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\Desktop\ПЛМБ\ПРАЙСЫ РРЦ на продукцию\ПРАЙСЫ с 15,03,22\INDA\NEW 2023\"/>
    </mc:Choice>
  </mc:AlternateContent>
  <bookViews>
    <workbookView xWindow="0" yWindow="0" windowWidth="19200" windowHeight="6260" tabRatio="923"/>
  </bookViews>
  <sheets>
    <sheet name=" ТОТЕМЫ Экспо" sheetId="59" r:id="rId1"/>
    <sheet name="MY ART" sheetId="60" r:id="rId2"/>
    <sheet name="MY SECRET" sheetId="51" r:id="rId3"/>
    <sheet name="My love, My way (щетки)" sheetId="50" r:id="rId4"/>
    <sheet name="MY MIRROR" sheetId="62" r:id="rId5"/>
    <sheet name="CLAIRE New" sheetId="61" r:id="rId6"/>
    <sheet name="MITO" sheetId="43" r:id="rId7"/>
    <sheet name="ONE" sheetId="40" r:id="rId8"/>
    <sheet name="LEA " sheetId="37" r:id="rId9"/>
    <sheet name="INDISSIMA рейлинг" sheetId="53" r:id="rId10"/>
    <sheet name="INDISSIMA CHROME" sheetId="38" r:id="rId11"/>
    <sheet name="GEALUNA" sheetId="54" r:id="rId12"/>
    <sheet name="Basket (корзинки-полочки)" sheetId="46" r:id="rId13"/>
    <sheet name="DIVO" sheetId="42" r:id="rId14"/>
    <sheet name="FORUM" sheetId="29" r:id="rId15"/>
    <sheet name="ПОРУЧНИ" sheetId="39" r:id="rId16"/>
    <sheet name="Напольные стойки" sheetId="58" r:id="rId17"/>
    <sheet name="FORUM QUADRA" sheetId="41" r:id="rId18"/>
    <sheet name="TOUCH" sheetId="45" r:id="rId19"/>
    <sheet name="COLORELLA" sheetId="55" r:id="rId20"/>
    <sheet name="RAFFAELLA" sheetId="48" r:id="rId21"/>
  </sheets>
  <externalReferences>
    <externalReference r:id="rId22"/>
  </externalReferences>
  <definedNames>
    <definedName name="_xlnm._FilterDatabase" localSheetId="6" hidden="1">MITO!$B$3:$G$90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59" l="1"/>
  <c r="F38" i="59"/>
  <c r="F39" i="59"/>
  <c r="F40" i="59"/>
  <c r="F41" i="59"/>
  <c r="F42" i="59"/>
  <c r="F43" i="59"/>
  <c r="F44" i="59"/>
  <c r="F45" i="59"/>
  <c r="F46" i="59"/>
  <c r="F47" i="59"/>
  <c r="F48" i="59"/>
  <c r="F49" i="59"/>
  <c r="F50" i="59"/>
  <c r="F51" i="59"/>
  <c r="F52" i="59"/>
  <c r="F53" i="59"/>
  <c r="F54" i="59"/>
  <c r="F55" i="59"/>
  <c r="F56" i="59"/>
  <c r="F57" i="59"/>
  <c r="F58" i="59"/>
  <c r="F59" i="59"/>
  <c r="F60" i="59"/>
  <c r="F61" i="59"/>
  <c r="F62" i="59"/>
  <c r="F63" i="59"/>
  <c r="F64" i="59"/>
  <c r="F65" i="59"/>
  <c r="F66" i="59"/>
  <c r="F36" i="59"/>
  <c r="Z33" i="59"/>
  <c r="AA6" i="59"/>
  <c r="AA7" i="59"/>
  <c r="AA8" i="59"/>
  <c r="AA9" i="59"/>
  <c r="AA10" i="59"/>
  <c r="AA11" i="59"/>
  <c r="AA12" i="59"/>
  <c r="AA13" i="59"/>
  <c r="AA14" i="59"/>
  <c r="AA15" i="59"/>
  <c r="AA16" i="59"/>
  <c r="AA17" i="59"/>
  <c r="AA18" i="59"/>
  <c r="AA19" i="59"/>
  <c r="AA20" i="59"/>
  <c r="AA21" i="59"/>
  <c r="AA22" i="59"/>
  <c r="AA23" i="59"/>
  <c r="AA24" i="59"/>
  <c r="AA25" i="59"/>
  <c r="AA26" i="59"/>
  <c r="AA27" i="59"/>
  <c r="AA28" i="59"/>
  <c r="AA29" i="59"/>
  <c r="AA30" i="59"/>
  <c r="AA31" i="59"/>
  <c r="AA32" i="59"/>
  <c r="AA5" i="59"/>
  <c r="T6" i="59"/>
  <c r="T7" i="59"/>
  <c r="T8" i="59"/>
  <c r="T9" i="59"/>
  <c r="T10" i="59"/>
  <c r="T11" i="59"/>
  <c r="T12" i="59"/>
  <c r="T13" i="59"/>
  <c r="T14" i="59"/>
  <c r="T15" i="59"/>
  <c r="T16" i="59"/>
  <c r="T17" i="59"/>
  <c r="T18" i="59"/>
  <c r="T19" i="59"/>
  <c r="T20" i="59"/>
  <c r="T21" i="59"/>
  <c r="T22" i="59"/>
  <c r="T23" i="59"/>
  <c r="T24" i="59"/>
  <c r="T25" i="59"/>
  <c r="T26" i="59"/>
  <c r="T27" i="59"/>
  <c r="T28" i="59"/>
  <c r="T29" i="59"/>
  <c r="T30" i="59"/>
  <c r="T31" i="59"/>
  <c r="T5" i="59"/>
  <c r="M6" i="59"/>
  <c r="M7" i="59"/>
  <c r="M8" i="59"/>
  <c r="M9" i="59"/>
  <c r="M10" i="59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27" i="59"/>
  <c r="M28" i="59"/>
  <c r="M29" i="59"/>
  <c r="M30" i="59"/>
  <c r="M31" i="59"/>
  <c r="M5" i="59"/>
  <c r="F31" i="59"/>
  <c r="F6" i="59"/>
  <c r="F7" i="59"/>
  <c r="F8" i="59"/>
  <c r="F9" i="59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26" i="59"/>
  <c r="F27" i="59"/>
  <c r="F28" i="59"/>
  <c r="F29" i="59"/>
  <c r="F30" i="59"/>
  <c r="F5" i="59"/>
  <c r="H6" i="48"/>
  <c r="H7" i="48"/>
  <c r="H8" i="48"/>
  <c r="H9" i="48"/>
  <c r="H10" i="48"/>
  <c r="H11" i="48"/>
  <c r="H12" i="48"/>
  <c r="H13" i="48"/>
  <c r="H14" i="48"/>
  <c r="H15" i="48"/>
  <c r="H16" i="48"/>
  <c r="H17" i="48"/>
  <c r="H18" i="48"/>
  <c r="H19" i="48"/>
  <c r="H20" i="48"/>
  <c r="H21" i="48"/>
  <c r="H22" i="48"/>
  <c r="H23" i="48"/>
  <c r="H24" i="48"/>
  <c r="H25" i="48"/>
  <c r="H26" i="48"/>
  <c r="H27" i="48"/>
  <c r="H28" i="48"/>
  <c r="H29" i="48"/>
  <c r="H30" i="48"/>
  <c r="H31" i="48"/>
  <c r="H32" i="48"/>
  <c r="H33" i="48"/>
  <c r="H34" i="48"/>
  <c r="H35" i="48"/>
  <c r="H36" i="48"/>
  <c r="H37" i="48"/>
  <c r="H38" i="48"/>
  <c r="H39" i="48"/>
  <c r="H40" i="48"/>
  <c r="H42" i="48"/>
  <c r="H43" i="48"/>
  <c r="H44" i="48"/>
  <c r="H45" i="48"/>
  <c r="H46" i="48"/>
  <c r="H47" i="48"/>
  <c r="H48" i="48"/>
  <c r="H49" i="48"/>
  <c r="H50" i="48"/>
  <c r="H51" i="48"/>
  <c r="H52" i="48"/>
  <c r="H53" i="48"/>
  <c r="H54" i="48"/>
  <c r="H55" i="48"/>
  <c r="H56" i="48"/>
  <c r="H57" i="48"/>
  <c r="H58" i="48"/>
  <c r="H59" i="48"/>
  <c r="H5" i="48"/>
  <c r="H6" i="45"/>
  <c r="H7" i="45"/>
  <c r="H8" i="45"/>
  <c r="H9" i="45"/>
  <c r="H10" i="45"/>
  <c r="H11" i="45"/>
  <c r="H12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25" i="45"/>
  <c r="H26" i="45"/>
  <c r="H27" i="45"/>
  <c r="H5" i="45"/>
  <c r="H6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6" i="41"/>
  <c r="H5" i="41"/>
  <c r="S32" i="59" l="1"/>
  <c r="L32" i="59"/>
  <c r="E67" i="59"/>
  <c r="E32" i="59"/>
  <c r="F32" i="59" l="1"/>
  <c r="T32" i="59" l="1"/>
  <c r="AA33" i="59"/>
  <c r="M32" i="59"/>
  <c r="F67" i="59"/>
</calcChain>
</file>

<file path=xl/sharedStrings.xml><?xml version="1.0" encoding="utf-8"?>
<sst xmlns="http://schemas.openxmlformats.org/spreadsheetml/2006/main" count="6896" uniqueCount="1768">
  <si>
    <t>описание</t>
  </si>
  <si>
    <t>ФОТО</t>
  </si>
  <si>
    <t>хром</t>
  </si>
  <si>
    <t>Артикул</t>
  </si>
  <si>
    <t xml:space="preserve"> </t>
  </si>
  <si>
    <t>цвет</t>
  </si>
  <si>
    <t>латунь</t>
  </si>
  <si>
    <t>накладка/          материал</t>
  </si>
  <si>
    <t>черн. Матов</t>
  </si>
  <si>
    <t>черный матовый</t>
  </si>
  <si>
    <t>белый матов</t>
  </si>
  <si>
    <t>Кольцо-держатель для полотенец, хром</t>
  </si>
  <si>
    <t>Крючок для одежды, хром</t>
  </si>
  <si>
    <t>Держатель рулона, хром</t>
  </si>
  <si>
    <t>Держатель рулона закрытый, хром</t>
  </si>
  <si>
    <t>AV014A CR</t>
  </si>
  <si>
    <t>Мыльница настенная, стекло матовое, хром</t>
  </si>
  <si>
    <t>Стакан настенный для щеток, стекло матовое, хром</t>
  </si>
  <si>
    <t>Дозатор жидкого мыла настенный, стекло матовое, хром</t>
  </si>
  <si>
    <t>Держатель рулона левый, хром</t>
  </si>
  <si>
    <t>Держатель рулона правый, хром</t>
  </si>
  <si>
    <t>Держатель рулона двойной, хром</t>
  </si>
  <si>
    <t>полотенцедержатель  60см, хром</t>
  </si>
  <si>
    <t>полотенцедержатель  80см, хром</t>
  </si>
  <si>
    <t>Крючок двойной для одежды, хром</t>
  </si>
  <si>
    <t>Поручень 27 см, нагрузка 150 кг, хром</t>
  </si>
  <si>
    <t>Поручень 42 см, нагрузка 150 кг, хром</t>
  </si>
  <si>
    <t>Поручень 57 см, нагрузка 150 кг, хром</t>
  </si>
  <si>
    <t>Полка-корзина, хром</t>
  </si>
  <si>
    <t xml:space="preserve"> полотенцедержатель 30 см , хром</t>
  </si>
  <si>
    <t xml:space="preserve"> полотенцедержатель 45 см, хром</t>
  </si>
  <si>
    <t xml:space="preserve"> полотенцедержатель 60 см, хром</t>
  </si>
  <si>
    <t xml:space="preserve"> полотенцедержатель 80 см, хром</t>
  </si>
  <si>
    <t xml:space="preserve"> Двойной полотенцедержатель 60 см  , хром</t>
  </si>
  <si>
    <t>Стакан настенный двойной для щеток, стекло матовое, хром</t>
  </si>
  <si>
    <t>Настенный держатель туалетной щетки, стакан матово стекло, щетка белая, хром</t>
  </si>
  <si>
    <t>Поручень, нагрузка 150 кг, хром</t>
  </si>
  <si>
    <t>Поручень корзинкой, нагрузка 150 кг, хром</t>
  </si>
  <si>
    <t>Полка из закаленного матового стекла 6мм, хром</t>
  </si>
  <si>
    <t>DESIGN STUDIO INDA</t>
  </si>
  <si>
    <t xml:space="preserve">DESIGN MATTEO THUN и ANTONIO RODRIGUEZ </t>
  </si>
  <si>
    <t>никель брашированный</t>
  </si>
  <si>
    <t>белый матовый/хром</t>
  </si>
  <si>
    <t>белый матовый</t>
  </si>
  <si>
    <t xml:space="preserve"> полотенцедержатель 30 см </t>
  </si>
  <si>
    <t xml:space="preserve"> полотенцедержатель 45 см </t>
  </si>
  <si>
    <t xml:space="preserve"> полотенцедержатель 60 см</t>
  </si>
  <si>
    <t xml:space="preserve"> полотенцедержатель 80 см </t>
  </si>
  <si>
    <t xml:space="preserve"> полотенцедержатель двойной поворотный </t>
  </si>
  <si>
    <t xml:space="preserve"> Кольцо-держатель для полотенец </t>
  </si>
  <si>
    <t>Крючок для одежды</t>
  </si>
  <si>
    <t>Крючок для одежды двойной</t>
  </si>
  <si>
    <t xml:space="preserve"> держатель рулона левый</t>
  </si>
  <si>
    <t xml:space="preserve"> держатель рулона правый</t>
  </si>
  <si>
    <t xml:space="preserve"> держатель рулона закрытый </t>
  </si>
  <si>
    <t xml:space="preserve"> держатель запасного рулона </t>
  </si>
  <si>
    <t>хром+мат стекло</t>
  </si>
  <si>
    <t>черный матовый+мат стекло</t>
  </si>
  <si>
    <t>белый матовый+мат стекло</t>
  </si>
  <si>
    <t>никель брашированный+мат стекло</t>
  </si>
  <si>
    <t>Настенная мыльница, матовое стекло</t>
  </si>
  <si>
    <t>Настенный стакан для щеток, матовое стекло,</t>
  </si>
  <si>
    <t>Настенный диспенсер для ж/мыла, стекло матовое</t>
  </si>
  <si>
    <t>Настольная мыльница, матовое стекло</t>
  </si>
  <si>
    <t>Настольный стакан для щеток, матовое стекло</t>
  </si>
  <si>
    <t>Настольный дозатор для жидкого мыла, матовое стекло</t>
  </si>
  <si>
    <t>Настенный/напольный держатель туалетной щетки, стакан белый, щетка белая, запасная щетка в комплекте</t>
  </si>
  <si>
    <t>Настенный/напольный держатель туалетной щетки, стакан черный, щетка черная, запасная щетка в комплекте</t>
  </si>
  <si>
    <t>Настенный/напольный держатель туалетной щетки, стакан белый, щетка белая</t>
  </si>
  <si>
    <t xml:space="preserve"> полотенцедержатель 45 см</t>
  </si>
  <si>
    <t xml:space="preserve"> полотенцедержатель 80 см</t>
  </si>
  <si>
    <t>Настольный диспенсер для ж/мыла, матовое стекло</t>
  </si>
  <si>
    <t>Держатель рулона</t>
  </si>
  <si>
    <t>Полка-корзина</t>
  </si>
  <si>
    <t>Полка-корзина со съемной накладкой</t>
  </si>
  <si>
    <r>
      <rPr>
        <b/>
        <sz val="8"/>
        <color indexed="8"/>
        <rFont val="Calibri"/>
        <family val="2"/>
        <charset val="204"/>
      </rPr>
      <t>AC</t>
    </r>
    <r>
      <rPr>
        <sz val="8"/>
        <color indexed="8"/>
        <rFont val="Calibri"/>
        <family val="2"/>
      </rPr>
      <t xml:space="preserve"> - никель брашированный </t>
    </r>
    <r>
      <rPr>
        <b/>
        <sz val="8"/>
        <color indexed="8"/>
        <rFont val="Calibri"/>
        <family val="2"/>
        <charset val="204"/>
      </rPr>
      <t>CG</t>
    </r>
    <r>
      <rPr>
        <sz val="8"/>
        <color indexed="8"/>
        <rFont val="Calibri"/>
        <family val="2"/>
      </rPr>
      <t xml:space="preserve"> - черный брашированный хром                                                            </t>
    </r>
    <r>
      <rPr>
        <b/>
        <sz val="8"/>
        <color indexed="8"/>
        <rFont val="Calibri"/>
        <family val="2"/>
        <charset val="204"/>
      </rPr>
      <t>CF</t>
    </r>
    <r>
      <rPr>
        <sz val="8"/>
        <color indexed="8"/>
        <rFont val="Calibri"/>
        <family val="2"/>
      </rPr>
      <t xml:space="preserve"> - черный хром глянцевый</t>
    </r>
  </si>
  <si>
    <t>полотенцедержатель LEA 30см</t>
  </si>
  <si>
    <t>полотенцедержатель LEA 45см</t>
  </si>
  <si>
    <t>полотенцедержатель LEA 60см</t>
  </si>
  <si>
    <t>полотенцедержатель LEA 80см</t>
  </si>
  <si>
    <t xml:space="preserve"> Двойной полотенцедержатель 45 см LEA </t>
  </si>
  <si>
    <t xml:space="preserve"> Двойной полотенцедержатель 60 см LEA </t>
  </si>
  <si>
    <t>Полотенцедержатель неповоротный одинарный 44,8см</t>
  </si>
  <si>
    <t>Полотенцедержатель неповоротный одинарный 31,8см</t>
  </si>
  <si>
    <t>Кольцо-держатель для полотенец</t>
  </si>
  <si>
    <t>Двойной крючок для одежды</t>
  </si>
  <si>
    <t>Тройной крючок для одежды</t>
  </si>
  <si>
    <t>Мыльница настенная, стекло матовое</t>
  </si>
  <si>
    <t>Мыльница настольная, стекло матовое</t>
  </si>
  <si>
    <t>Стакан настенный для щеток, стекло матовое</t>
  </si>
  <si>
    <t>Стакан настольный для щеток, стекло матовое</t>
  </si>
  <si>
    <t>Дозатор жидкого мыла настенный, стекло матовое</t>
  </si>
  <si>
    <t>Дозатор жидкого мыла настенный с клавишей, стекло матовое</t>
  </si>
  <si>
    <t>Дозатор жидкого мыла настольный, стекло матовое</t>
  </si>
  <si>
    <t>Стакан  настенный для щеток двойной, стекло матовое</t>
  </si>
  <si>
    <t>Стакан  настенный для щеток сдвоенный с дозатором для ж/мыла, стекло матовое</t>
  </si>
  <si>
    <t>Держатель рулона левый</t>
  </si>
  <si>
    <t>Держатель рулона правый</t>
  </si>
  <si>
    <t>Держатель рулона двойной</t>
  </si>
  <si>
    <t>Держатель запасного рулона</t>
  </si>
  <si>
    <t xml:space="preserve">Держатель  рулона закрытый </t>
  </si>
  <si>
    <t>Держатель  рулона закрытый</t>
  </si>
  <si>
    <t>Настенный держатель туалетной щетки, матовое стекло</t>
  </si>
  <si>
    <t>Полка-держатель для полотенец, межосевое расстояние 60 см</t>
  </si>
  <si>
    <t>Полка  настенная закаленное матовое стекло 6 мм</t>
  </si>
  <si>
    <t xml:space="preserve"> полотенцедержатель 30 см ONE</t>
  </si>
  <si>
    <t xml:space="preserve"> полотенцедержатель 45 см ONE </t>
  </si>
  <si>
    <t xml:space="preserve"> полотенцедержатель 60 см ONE</t>
  </si>
  <si>
    <t xml:space="preserve"> полотенцедержатель 80 см ONE</t>
  </si>
  <si>
    <t xml:space="preserve"> Двойной полотенцедержатель 60 см ONE </t>
  </si>
  <si>
    <t>полотенцедержатель фиксированный</t>
  </si>
  <si>
    <t>двойной поворотный полотенцедержатель</t>
  </si>
  <si>
    <t>Четверной крючок для одежды</t>
  </si>
  <si>
    <t>Мыльница настенная, стекло прозрачное</t>
  </si>
  <si>
    <t>Стакан настенный для щеток, стекло прозрачное</t>
  </si>
  <si>
    <t>Дозатор жидкого мыла настенный, стекло прозрачное</t>
  </si>
  <si>
    <t>Держатель рулона закрытый</t>
  </si>
  <si>
    <t>держатель для полотенец, хром</t>
  </si>
  <si>
    <t xml:space="preserve"> Двойной поворотный полотенцедержатель , хром</t>
  </si>
  <si>
    <t xml:space="preserve"> Флажковый неповоротный полотенцедержатель , хром</t>
  </si>
  <si>
    <t>Полотенцедержатель, хром</t>
  </si>
  <si>
    <t>DESIGN  Matteo Thun &amp; Antonio Rodriguez</t>
  </si>
  <si>
    <t>полотенцедержатель  40см, хром</t>
  </si>
  <si>
    <t>полотенцедержатель двойной  60см, хром</t>
  </si>
  <si>
    <t>Дозатор жидкого мыла настенный с клавишей, стекло матовое, хром</t>
  </si>
  <si>
    <t>Держатель рулона левый , хром</t>
  </si>
  <si>
    <t>Держатель рулона правый , хром</t>
  </si>
  <si>
    <t>Корзинка-полочка</t>
  </si>
  <si>
    <t>Настенный/напольный держатель туалетной щетки, стакан белый, щетка белая, хром</t>
  </si>
  <si>
    <t>Внутренний-внешний держатель для полотенец для душевого ограждения</t>
  </si>
  <si>
    <t>внешний держатель для полотенец для душевого ограждения</t>
  </si>
  <si>
    <t>DESIGN Altakuota</t>
  </si>
  <si>
    <t xml:space="preserve"> полотенцедержатель 26,5 см , хром</t>
  </si>
  <si>
    <t xml:space="preserve"> полотенцедержатель 45,5 см , хром</t>
  </si>
  <si>
    <t xml:space="preserve"> полотенцедержатель 60,5 см, хром</t>
  </si>
  <si>
    <t xml:space="preserve"> держатель для полотенец для мебели из стекла или душ ограждения, межосевое расстояние 54,5 см</t>
  </si>
  <si>
    <t>Мыльница настольная, стекло матовое, хром</t>
  </si>
  <si>
    <t>Стакан настольный для щеток, стекло матовое, хром</t>
  </si>
  <si>
    <t>Дозатор жидкого мыла настольный, стекло матовое, хром</t>
  </si>
  <si>
    <t>Держатель запасного рулона , хром</t>
  </si>
  <si>
    <t>Поручень, нагрузка 120 кг, хром</t>
  </si>
  <si>
    <t>Мусорная корзина с антискользящей основой</t>
  </si>
  <si>
    <t>корзинка-полочка с водосгоном для принадлежностей</t>
  </si>
  <si>
    <t>хром/черная вставка</t>
  </si>
  <si>
    <t>хром/белая вставка</t>
  </si>
  <si>
    <t>нерж сталь AISI304/антибакт пластик</t>
  </si>
  <si>
    <t xml:space="preserve">Корзинка-полочка с водосгоном для принадлежностей, съемная антибактериальная, антискользящая, UV- стойкая вкладка </t>
  </si>
  <si>
    <t>браш.нержсталь/белая вставка</t>
  </si>
  <si>
    <t>браш.нержсталь/черная вставка</t>
  </si>
  <si>
    <t>AISI304 нерж сталь</t>
  </si>
  <si>
    <t xml:space="preserve">корзинка-полочка с водосгоном для принадлежностей, быстросъемная </t>
  </si>
  <si>
    <t>корзинка-полочка угловая реверсивная с водосгоном для принадлежностей</t>
  </si>
  <si>
    <t>корзинка-полочка  с водосгоном для принадлежностей</t>
  </si>
  <si>
    <r>
      <rPr>
        <b/>
        <sz val="8"/>
        <color indexed="8"/>
        <rFont val="Calibri"/>
        <family val="2"/>
        <charset val="204"/>
      </rPr>
      <t>BZ - бронза</t>
    </r>
    <r>
      <rPr>
        <sz val="8"/>
        <color indexed="8"/>
        <rFont val="Calibri"/>
        <family val="2"/>
      </rPr>
      <t xml:space="preserve"> </t>
    </r>
    <r>
      <rPr>
        <b/>
        <sz val="8"/>
        <color indexed="8"/>
        <rFont val="Calibri"/>
        <family val="2"/>
        <charset val="204"/>
      </rPr>
      <t/>
    </r>
  </si>
  <si>
    <r>
      <rPr>
        <sz val="8"/>
        <color indexed="8"/>
        <rFont val="Calibri"/>
        <family val="2"/>
      </rPr>
      <t xml:space="preserve">                                                                    </t>
    </r>
    <r>
      <rPr>
        <b/>
        <sz val="8"/>
        <color indexed="8"/>
        <rFont val="Calibri"/>
        <family val="2"/>
        <charset val="204"/>
      </rPr>
      <t>DR</t>
    </r>
    <r>
      <rPr>
        <sz val="8"/>
        <color indexed="8"/>
        <rFont val="Calibri"/>
        <family val="2"/>
      </rPr>
      <t xml:space="preserve"> - золото 24К</t>
    </r>
  </si>
  <si>
    <t>брашированная нерж сталь</t>
  </si>
  <si>
    <t>хром (10 шт в упаковке)</t>
  </si>
  <si>
    <t xml:space="preserve"> Двухуровневая корзинка-полочка  с водосгоном для принадлежностей, для навешивания </t>
  </si>
  <si>
    <t>корзинка-полочка угловая с водосгоном для принадлежностей</t>
  </si>
  <si>
    <t xml:space="preserve">Корзинка-полочка угловая  с водосгоном для принадлежностей, съемная антибактериальная, антискользящая, UV- стойкая вкладка </t>
  </si>
  <si>
    <t xml:space="preserve">корзинка-полочка угловая с водосгоном для принадлежностей, быстросъемная </t>
  </si>
  <si>
    <t>корзинка-полочка угловая с водосгоном для принадлежностей, быстросъемная</t>
  </si>
  <si>
    <t>нерж сталь брашированная</t>
  </si>
  <si>
    <t>корзинка-полочка угловая  с водосгоном для принадлежностей</t>
  </si>
  <si>
    <t>Двухуровневая корзинка-полочка угловая  с водосгоном для принадлежностей</t>
  </si>
  <si>
    <t>Двухуровневая корзинка-полочка угловая  с водосгоном для принадлежностей, для навешивания - правая</t>
  </si>
  <si>
    <t>Двухуровневая корзинка-полочка угловая  с водосгоном для принадлежностей, для навешивания - левая</t>
  </si>
  <si>
    <t>Стойка латунная напольная с держателем рулона и туалетной щетки (белая), хром</t>
  </si>
  <si>
    <t>Стойка латунная напольная с 3мя держателями для полотенец, бронза</t>
  </si>
  <si>
    <t>бронза</t>
  </si>
  <si>
    <t>Стойка латунная напольная с 3мя держателями для полотенец, золото</t>
  </si>
  <si>
    <t>золото</t>
  </si>
  <si>
    <t>Стойка латунная напольная с 3мя держателями для полотенец, хром</t>
  </si>
  <si>
    <t>Полка-держатель для полотенец, межосевое расстояние 50 см, бронза</t>
  </si>
  <si>
    <t>Полка-держатель для полотенец, межосевое расстояние 50 см, золото</t>
  </si>
  <si>
    <t>Полка-держатель для полотенец, межосевое расстояние 50 см, хром</t>
  </si>
  <si>
    <t>Полка из закаленного матового стекла 5мм, бронза</t>
  </si>
  <si>
    <t>Полка из закаленного матового стекла 5мм, золото</t>
  </si>
  <si>
    <t>Полка из закаленного матового стекла 5мм, хром</t>
  </si>
  <si>
    <t>Полка-корзина, бронза</t>
  </si>
  <si>
    <t>Полка-корзина, золото</t>
  </si>
  <si>
    <t>Поручень с корзинкой, нагрузка 150 кг, бронза</t>
  </si>
  <si>
    <t>Поручень с корзинкой, нагрузка 150 кг, золото</t>
  </si>
  <si>
    <t>Поручень с корзинкой, нагрузка 150 кг, хром</t>
  </si>
  <si>
    <t>Настенный/напольный держатель туалетной щетки, стакан латунь, щетка белая, бронза</t>
  </si>
  <si>
    <t>Настенный/напольный держатель туалетной щетки, стакан латунь, щетка белая, золото</t>
  </si>
  <si>
    <t>Настенный/напольный держатель туалетной щетки, стакан латунь, щетка белая, хром</t>
  </si>
  <si>
    <t>Держатель рулона закрытый, бронза</t>
  </si>
  <si>
    <t>Держатель рулона закрытый, золото</t>
  </si>
  <si>
    <t>Держатель рулона, бронза</t>
  </si>
  <si>
    <t>Держатель рулона, золото</t>
  </si>
  <si>
    <t>Дозатор жидкого мыла настенный, стекло матовое, бронза</t>
  </si>
  <si>
    <t>Дозатор жидкого мыла настенный, стекло матовое, золото</t>
  </si>
  <si>
    <t>Стакан настенный для щеток, керамика белая , бронза</t>
  </si>
  <si>
    <t>Стакан настенный для щеток, стекло матовое, золото</t>
  </si>
  <si>
    <t>Мыльница настенная, керамика белая , бронза</t>
  </si>
  <si>
    <t>Мыльница настенная, стекло матовое, золото</t>
  </si>
  <si>
    <t>Крючок двойной для одежды, бронза</t>
  </si>
  <si>
    <t>Крючок двойной для одежды, золото</t>
  </si>
  <si>
    <t>Кольцо-держатель для полотенец, бронза</t>
  </si>
  <si>
    <t>Кольцо-держатель для полотенец, золото</t>
  </si>
  <si>
    <t xml:space="preserve"> полотенцедержатель 65 см , бронза</t>
  </si>
  <si>
    <t xml:space="preserve"> полотенцедержатель 65 см , золото</t>
  </si>
  <si>
    <t xml:space="preserve"> полотенцедержатель 65 см, хром</t>
  </si>
  <si>
    <t xml:space="preserve"> полотенцедержатель 50 см , бронза</t>
  </si>
  <si>
    <t xml:space="preserve"> полотенцедержатель 50 см , золото</t>
  </si>
  <si>
    <t xml:space="preserve"> полотенцедержатель 50 см, хром</t>
  </si>
  <si>
    <t xml:space="preserve"> полотенцедержатель 35 см , бронза</t>
  </si>
  <si>
    <t xml:space="preserve"> полотенцедержатель 35 см , золото</t>
  </si>
  <si>
    <t xml:space="preserve"> полотенцедержатель 35 см , хром</t>
  </si>
  <si>
    <t xml:space="preserve"> полотенцедержатель двойной , поворотный, хром</t>
  </si>
  <si>
    <t xml:space="preserve"> полотенцедержатель двойной , поворотный, , золото</t>
  </si>
  <si>
    <t xml:space="preserve"> полотенцедержатель двойной , поворотный, , бронза</t>
  </si>
  <si>
    <t>Forum</t>
  </si>
  <si>
    <t>RAL 9016 Белый глянцевый</t>
  </si>
  <si>
    <t>сатиновая нерж сталь AISI 304</t>
  </si>
  <si>
    <t>нерж сталь AISI 304</t>
  </si>
  <si>
    <r>
      <rPr>
        <sz val="8"/>
        <color indexed="8"/>
        <rFont val="Calibri"/>
        <family val="2"/>
      </rPr>
      <t>GE - геометрия                                              C</t>
    </r>
    <r>
      <rPr>
        <b/>
        <sz val="8"/>
        <color indexed="8"/>
        <rFont val="Calibri"/>
        <family val="2"/>
        <charset val="204"/>
      </rPr>
      <t>S</t>
    </r>
    <r>
      <rPr>
        <sz val="8"/>
        <color indexed="8"/>
        <rFont val="Calibri"/>
        <family val="2"/>
      </rPr>
      <t xml:space="preserve"> - классика                                                                                              </t>
    </r>
  </si>
  <si>
    <t>ML - Милитари                                           RM - Раме                                                       CO - карбон</t>
  </si>
  <si>
    <t>Настенный/напольный держатель туалетной щетки, стакан черный, щетка белая</t>
  </si>
  <si>
    <t>AISI304 нержавеющая сталь хром</t>
  </si>
  <si>
    <t>AISI304 нержавеющая сталь брашированная</t>
  </si>
  <si>
    <t>A80750</t>
  </si>
  <si>
    <t>нержавеющая сталь</t>
  </si>
  <si>
    <t>Встраиваемый  модуль с держателем щеток и дозатором мыла</t>
  </si>
  <si>
    <t>VT00304000</t>
  </si>
  <si>
    <t>Подрамник для арт. А80750. Обязательный подрамник для установки в гипсокартон. Ниши</t>
  </si>
  <si>
    <r>
      <rPr>
        <b/>
        <sz val="10"/>
        <color indexed="8"/>
        <rFont val="Calibri"/>
        <family val="2"/>
        <charset val="204"/>
      </rPr>
      <t>AQ</t>
    </r>
    <r>
      <rPr>
        <sz val="10"/>
        <color indexed="8"/>
        <rFont val="Calibri"/>
        <family val="2"/>
      </rPr>
      <t xml:space="preserve"> - Матовый лак AQUAMARINA                               </t>
    </r>
    <r>
      <rPr>
        <b/>
        <sz val="10"/>
        <color indexed="8"/>
        <rFont val="Calibri"/>
        <family val="2"/>
        <charset val="204"/>
      </rPr>
      <t>AX</t>
    </r>
    <r>
      <rPr>
        <sz val="10"/>
        <color indexed="8"/>
        <rFont val="Calibri"/>
        <family val="2"/>
      </rPr>
      <t xml:space="preserve"> - Матовый лак AVORIO                    </t>
    </r>
    <r>
      <rPr>
        <b/>
        <sz val="10"/>
        <color indexed="8"/>
        <rFont val="Calibri"/>
        <family val="2"/>
        <charset val="204"/>
      </rPr>
      <t>BN</t>
    </r>
    <r>
      <rPr>
        <sz val="10"/>
        <color indexed="8"/>
        <rFont val="Calibri"/>
        <family val="2"/>
      </rPr>
      <t xml:space="preserve"> - Матовый лак BRUNO                     </t>
    </r>
    <r>
      <rPr>
        <b/>
        <sz val="10"/>
        <color indexed="8"/>
        <rFont val="Calibri"/>
        <family val="2"/>
        <charset val="204"/>
      </rPr>
      <t>BX</t>
    </r>
    <r>
      <rPr>
        <sz val="10"/>
        <color indexed="8"/>
        <rFont val="Calibri"/>
        <family val="2"/>
      </rPr>
      <t xml:space="preserve"> - Матовый лак BLANCO                      </t>
    </r>
    <r>
      <rPr>
        <b/>
        <sz val="10"/>
        <color indexed="8"/>
        <rFont val="Calibri"/>
        <family val="2"/>
        <charset val="204"/>
      </rPr>
      <t>CE</t>
    </r>
    <r>
      <rPr>
        <sz val="10"/>
        <color indexed="8"/>
        <rFont val="Calibri"/>
        <family val="2"/>
      </rPr>
      <t xml:space="preserve"> - Матовый лак CEMENTO                  </t>
    </r>
    <r>
      <rPr>
        <b/>
        <sz val="10"/>
        <color indexed="8"/>
        <rFont val="Calibri"/>
        <family val="2"/>
        <charset val="204"/>
      </rPr>
      <t>CX</t>
    </r>
    <r>
      <rPr>
        <sz val="10"/>
        <color indexed="8"/>
        <rFont val="Calibri"/>
        <family val="2"/>
      </rPr>
      <t xml:space="preserve"> - Матовый лак CRETA                       </t>
    </r>
    <r>
      <rPr>
        <b/>
        <sz val="10"/>
        <color indexed="8"/>
        <rFont val="Calibri"/>
        <family val="2"/>
        <charset val="204"/>
      </rPr>
      <t>GD</t>
    </r>
    <r>
      <rPr>
        <sz val="10"/>
        <color indexed="8"/>
        <rFont val="Calibri"/>
        <family val="2"/>
      </rPr>
      <t xml:space="preserve"> -  Матовый лак GIADA                    </t>
    </r>
    <r>
      <rPr>
        <b/>
        <sz val="10"/>
        <color indexed="8"/>
        <rFont val="Calibri"/>
        <family val="2"/>
        <charset val="204"/>
      </rPr>
      <t>MP</t>
    </r>
    <r>
      <rPr>
        <sz val="10"/>
        <color indexed="8"/>
        <rFont val="Calibri"/>
        <family val="2"/>
      </rPr>
      <t xml:space="preserve"> - Матовый лак PERLA                  </t>
    </r>
    <r>
      <rPr>
        <b/>
        <sz val="10"/>
        <color indexed="8"/>
        <rFont val="Calibri"/>
        <family val="2"/>
        <charset val="204"/>
      </rPr>
      <t>NX</t>
    </r>
    <r>
      <rPr>
        <sz val="10"/>
        <color indexed="8"/>
        <rFont val="Calibri"/>
        <family val="2"/>
      </rPr>
      <t xml:space="preserve"> - Матовый лак черный            </t>
    </r>
    <r>
      <rPr>
        <b/>
        <sz val="10"/>
        <color indexed="8"/>
        <rFont val="Calibri"/>
        <family val="2"/>
        <charset val="204"/>
      </rPr>
      <t xml:space="preserve">TL - </t>
    </r>
    <r>
      <rPr>
        <sz val="10"/>
        <color indexed="8"/>
        <rFont val="Calibri"/>
        <family val="2"/>
        <charset val="204"/>
      </rPr>
      <t>Матовый лак Terra di Luna</t>
    </r>
  </si>
  <si>
    <t>A8085A</t>
  </si>
  <si>
    <t>Встраиваемый  модуль с держателем рулона и держателем туалетной щетки серии My Love</t>
  </si>
  <si>
    <t>A8085B</t>
  </si>
  <si>
    <t>Встраиваемый  модуль с держателем рулона и гидроершиком</t>
  </si>
  <si>
    <t>VT00301000</t>
  </si>
  <si>
    <t>Подрамник для арт. A8085A и A8085B. обязательный  подрамник для
установки в гипсокартонные ниши</t>
  </si>
  <si>
    <t>A8085C</t>
  </si>
  <si>
    <t>Встраиваемый  модуль с держателем рулона, нишей для запасного рулона и держателем туалетной щетки серии My Love</t>
  </si>
  <si>
    <t>A8085D</t>
  </si>
  <si>
    <t>Встраиваемый  модуль с держателем рулона, нишей для запасного рулона и гидроершиком</t>
  </si>
  <si>
    <t>VT00302000</t>
  </si>
  <si>
    <t>Подрамник для арт. A8085C и A8085D. обязательный  подрамник для
установки в гипсокартонные ниши</t>
  </si>
  <si>
    <t>A8035A</t>
  </si>
  <si>
    <t>Встраиваемый  модуль со стеклянными полками, поворотная дверь с внутренним зеркалом</t>
  </si>
  <si>
    <t>A8035B</t>
  </si>
  <si>
    <t>Встраиваемый  модуль со стеклянными полками, с держателем для фена, поворотная дверь с внутренним зеркалом</t>
  </si>
  <si>
    <t>A8035С</t>
  </si>
  <si>
    <t>Встраиваемый  модуль со стеклянными полками</t>
  </si>
  <si>
    <t>VT00303000</t>
  </si>
  <si>
    <t>Подрамник для арт.A8035A, A8035B, A8035C . обязательный  подрамник для
установки в гипсокартонные ниши</t>
  </si>
  <si>
    <t>ПОЛУвстраиваемый  модуль с держателем щеток и дозатором мыла</t>
  </si>
  <si>
    <t>A80760</t>
  </si>
  <si>
    <t>VT00308000</t>
  </si>
  <si>
    <t>Подрамник для арт. А80760. Обязательный подрамник для установки в гипсокартон. Ниши</t>
  </si>
  <si>
    <t>A8086A</t>
  </si>
  <si>
    <t>ПОЛУвстраиваемый  модуль с держателем рулона и держателем туалетной щетки серии My Love</t>
  </si>
  <si>
    <t>VT00305000</t>
  </si>
  <si>
    <t>Подрамник для арт. A8086A  обязательный  подрамник для
установки в гипсокартонные ниши</t>
  </si>
  <si>
    <t>A8086C</t>
  </si>
  <si>
    <t>ПОЛУвстраиваемый  модуль с держателем рулона, нишей для запасного рулона и держателем туалетной щетки серии My Love</t>
  </si>
  <si>
    <t>VT00306000</t>
  </si>
  <si>
    <t>Подрамник для арт. A8086С  обязательный  подрамник для
установки в гипсокартонные ниши</t>
  </si>
  <si>
    <t>A8036A</t>
  </si>
  <si>
    <t>ПОЛУвстраиваемый  модуль со стеклянными полками, поворотная дверь с внутренним зеркалом</t>
  </si>
  <si>
    <t>ПОЛУвстраиваемый  модуль со стеклянными полками, с держателем для фена, поворотная дверь с внутренним зеркалом</t>
  </si>
  <si>
    <t>A8036С</t>
  </si>
  <si>
    <t>ПОЛУвстраиваемый  модуль со стеклянными полками</t>
  </si>
  <si>
    <t>VT00307000</t>
  </si>
  <si>
    <t>Подрамник для арт.A8036A, A8036B, A8036C . обязательный  подрамник для
установки в гипсокартонные ниши</t>
  </si>
  <si>
    <t>A8037B - левый    A8038B - правый</t>
  </si>
  <si>
    <t>A8037A-левый    A8038A-правый</t>
  </si>
  <si>
    <t xml:space="preserve">  модуль со стеклянными полками, поворотная дверь с внутренним зеркалом   (НА ФОТО ЛЕВЫЙ)</t>
  </si>
  <si>
    <t xml:space="preserve"> модуль со стеклянными полками, с держателем для фена, поворотная дверь с внутренним зеркалом                                                       (НА ФОТО ЛЕВЫЙ)</t>
  </si>
  <si>
    <t>A8037C</t>
  </si>
  <si>
    <t xml:space="preserve">  модуль со стеклянными полками</t>
  </si>
  <si>
    <t>A8036B</t>
  </si>
  <si>
    <t>3 POINT</t>
  </si>
  <si>
    <t>1 POINT</t>
  </si>
  <si>
    <t>2 POINT</t>
  </si>
  <si>
    <t>черная матовая</t>
  </si>
  <si>
    <t>белая матовая</t>
  </si>
  <si>
    <t>Настенный держатель туалетной щетки, стакан матовое стекло, щетка белая, хром</t>
  </si>
  <si>
    <t>Настенный диспенсер для жидкого мыла, стекло матовое</t>
  </si>
  <si>
    <t>Настенный/напольный держатель туалетной щетки хром, стакан белый, щетка белая, запасная щетка в комплекте</t>
  </si>
  <si>
    <r>
      <t xml:space="preserve">                                                                         </t>
    </r>
    <r>
      <rPr>
        <b/>
        <sz val="8"/>
        <color indexed="8"/>
        <rFont val="Calibri"/>
        <family val="2"/>
        <charset val="204"/>
      </rPr>
      <t>DR</t>
    </r>
    <r>
      <rPr>
        <sz val="8"/>
        <color indexed="8"/>
        <rFont val="Calibri"/>
        <family val="2"/>
      </rPr>
      <t xml:space="preserve"> - золото 24карата</t>
    </r>
  </si>
  <si>
    <t>Настенный/напольный держатель туалетной щетки белый матовый, стакан белый, щетка белая, запасная щетка в комплекте</t>
  </si>
  <si>
    <t>Настенный/напольный держатель туалетной щетки белый глянцевый, стакан белый, щетка белая, запасная щетка в комплекте</t>
  </si>
  <si>
    <t>CF - черный  хром глянцевый; CG - черный брашированный хром; OR - розовое золото глянцевое; OS - розовое золото брашированное; DR - золото 24 карата; BZ-бронза; CR - хром; WM - белый матовый; WZ - Глянцевый белый RAL 9016, WY - белый матовый/хром; NE - черный матовый; AC - никель брашированный.</t>
  </si>
  <si>
    <t>AV014ACR</t>
  </si>
  <si>
    <t>AV014AWM</t>
  </si>
  <si>
    <t>AV014AWZ</t>
  </si>
  <si>
    <t>AV014AWY</t>
  </si>
  <si>
    <t>AV014AAS</t>
  </si>
  <si>
    <t xml:space="preserve">AV014AGE       AV014ACS                 </t>
  </si>
  <si>
    <t xml:space="preserve">AV014BCR      AV014BNE          AV014BNC       </t>
  </si>
  <si>
    <t>AV114ACR</t>
  </si>
  <si>
    <t>AV414AAL</t>
  </si>
  <si>
    <t>AV414ANS</t>
  </si>
  <si>
    <t>AV251CCR</t>
  </si>
  <si>
    <t>AV251CNE</t>
  </si>
  <si>
    <t>AV231CCR</t>
  </si>
  <si>
    <t>AV231CNE</t>
  </si>
  <si>
    <t>A1851ACR</t>
  </si>
  <si>
    <t>A1851ANE</t>
  </si>
  <si>
    <t>AV251AAL08</t>
  </si>
  <si>
    <t>AV251AAL13</t>
  </si>
  <si>
    <t>AV251ANS08</t>
  </si>
  <si>
    <t>AV251ANS13</t>
  </si>
  <si>
    <t>AV231AAL08</t>
  </si>
  <si>
    <t>AV231AAL13</t>
  </si>
  <si>
    <t>AV231ANS08</t>
  </si>
  <si>
    <t>AV231ANS13</t>
  </si>
  <si>
    <t>AV151FAL</t>
  </si>
  <si>
    <t>AV131FAL</t>
  </si>
  <si>
    <t>AV151ECR</t>
  </si>
  <si>
    <t>AV151DCR</t>
  </si>
  <si>
    <t>A1849ACR</t>
  </si>
  <si>
    <t>A1849ANE</t>
  </si>
  <si>
    <t>A1849AWM</t>
  </si>
  <si>
    <t>A1851AWM</t>
  </si>
  <si>
    <t>A18510CR</t>
  </si>
  <si>
    <t>A18510NE</t>
  </si>
  <si>
    <t>A18510WM</t>
  </si>
  <si>
    <t>A18310CR</t>
  </si>
  <si>
    <t>A18310NE</t>
  </si>
  <si>
    <t>A18310WM</t>
  </si>
  <si>
    <t>A46510CR</t>
  </si>
  <si>
    <t xml:space="preserve">A32500BZ           </t>
  </si>
  <si>
    <t>A32500DR</t>
  </si>
  <si>
    <t>A1351ACR</t>
  </si>
  <si>
    <t>A1051BCR</t>
  </si>
  <si>
    <t>A1051BNE</t>
  </si>
  <si>
    <t>A1051BNS</t>
  </si>
  <si>
    <t>A0451HCR</t>
  </si>
  <si>
    <t>A0451HCR007</t>
  </si>
  <si>
    <t>A04500CR</t>
  </si>
  <si>
    <t>A04500CR007</t>
  </si>
  <si>
    <t>A04510CR</t>
  </si>
  <si>
    <t>A04510CR007</t>
  </si>
  <si>
    <t>A0453HCR</t>
  </si>
  <si>
    <t>AV0330CR</t>
  </si>
  <si>
    <t>AV131ECR</t>
  </si>
  <si>
    <t>AV131DCR</t>
  </si>
  <si>
    <t>A1331ACR</t>
  </si>
  <si>
    <t>A1031BCR</t>
  </si>
  <si>
    <t>A1031BNS</t>
  </si>
  <si>
    <t>A1031BNE</t>
  </si>
  <si>
    <t>AV031ACR</t>
  </si>
  <si>
    <t>A0449HCR</t>
  </si>
  <si>
    <t>A0449HCR007</t>
  </si>
  <si>
    <t>A04490CR</t>
  </si>
  <si>
    <t>A04490CR007</t>
  </si>
  <si>
    <t>AV032ACR</t>
  </si>
  <si>
    <t>AV0320CR</t>
  </si>
  <si>
    <t>AV033ACR</t>
  </si>
  <si>
    <t>AV033BCR</t>
  </si>
  <si>
    <t>AV114BNE</t>
  </si>
  <si>
    <t>A2018ACR</t>
  </si>
  <si>
    <t>A2018AAC</t>
  </si>
  <si>
    <t>A2018BCR</t>
  </si>
  <si>
    <t>A2018BAC</t>
  </si>
  <si>
    <t>A2018CCR</t>
  </si>
  <si>
    <t>A2018CAC</t>
  </si>
  <si>
    <t>A2018DCR</t>
  </si>
  <si>
    <t>A2018DAC</t>
  </si>
  <si>
    <t>A20150CR</t>
  </si>
  <si>
    <t>A20150AC</t>
  </si>
  <si>
    <t>A20160CR</t>
  </si>
  <si>
    <t>A20160AC</t>
  </si>
  <si>
    <t>A2020ACR</t>
  </si>
  <si>
    <t>A2020ANE</t>
  </si>
  <si>
    <t>A2020AWM</t>
  </si>
  <si>
    <t>A2020AAC</t>
  </si>
  <si>
    <t>A2020BCR</t>
  </si>
  <si>
    <t>A2020BNE</t>
  </si>
  <si>
    <t>A2020BWM</t>
  </si>
  <si>
    <t>A2020BAC</t>
  </si>
  <si>
    <t>A2025ACR</t>
  </si>
  <si>
    <t>A2025AAC</t>
  </si>
  <si>
    <t>A2025BCR</t>
  </si>
  <si>
    <t>A2025BAC</t>
  </si>
  <si>
    <t>A20260CR</t>
  </si>
  <si>
    <t>A20260AC</t>
  </si>
  <si>
    <t>A2028ACR</t>
  </si>
  <si>
    <t>A2028AAC</t>
  </si>
  <si>
    <t>A20020CR21</t>
  </si>
  <si>
    <t>A20020NE21</t>
  </si>
  <si>
    <t>A20020WM21</t>
  </si>
  <si>
    <t>A20020AC21</t>
  </si>
  <si>
    <t>A20010CR21</t>
  </si>
  <si>
    <t>A20010NE21</t>
  </si>
  <si>
    <t>A20010WM21</t>
  </si>
  <si>
    <t>A20010AC21</t>
  </si>
  <si>
    <t>A20060CR21</t>
  </si>
  <si>
    <t>A20060NE21</t>
  </si>
  <si>
    <t>A20060WM21</t>
  </si>
  <si>
    <t>A20060AC21</t>
  </si>
  <si>
    <t>A13010NE</t>
  </si>
  <si>
    <t>A2490ACR</t>
  </si>
  <si>
    <t>A2490ANE</t>
  </si>
  <si>
    <t>A2490AWM</t>
  </si>
  <si>
    <t>A2490AAC</t>
  </si>
  <si>
    <t>A2490BCR</t>
  </si>
  <si>
    <t>A2490BNE</t>
  </si>
  <si>
    <t>A2490BWM</t>
  </si>
  <si>
    <t>A2490BAC</t>
  </si>
  <si>
    <t>A2490CCR</t>
  </si>
  <si>
    <t>A2490CNE</t>
  </si>
  <si>
    <t>A2490CWM</t>
  </si>
  <si>
    <t>A2490CAC</t>
  </si>
  <si>
    <t>A2490DCR</t>
  </si>
  <si>
    <t>A2490DNE</t>
  </si>
  <si>
    <t>A2490DWM</t>
  </si>
  <si>
    <t>A2490DAC</t>
  </si>
  <si>
    <t>A2491CCR</t>
  </si>
  <si>
    <t>A2491CNE</t>
  </si>
  <si>
    <t>A2491CWM</t>
  </si>
  <si>
    <t>A2491CAC</t>
  </si>
  <si>
    <t>A2415ACR</t>
  </si>
  <si>
    <t>A2415ANE</t>
  </si>
  <si>
    <t>A2415AWM</t>
  </si>
  <si>
    <t>A2415AAC</t>
  </si>
  <si>
    <t>A2415BCR</t>
  </si>
  <si>
    <t>A2415BNE</t>
  </si>
  <si>
    <t>A2415BWM</t>
  </si>
  <si>
    <t>A2415BAC</t>
  </si>
  <si>
    <t>A2416ACR</t>
  </si>
  <si>
    <t>A2416ANE</t>
  </si>
  <si>
    <t>A2416AWM</t>
  </si>
  <si>
    <t>A2416AAC</t>
  </si>
  <si>
    <t>AV120ACR</t>
  </si>
  <si>
    <t>AV120ANE</t>
  </si>
  <si>
    <t>AV120AWM</t>
  </si>
  <si>
    <t>AV120BCR</t>
  </si>
  <si>
    <t>AV120BNE</t>
  </si>
  <si>
    <t>AV120BWM</t>
  </si>
  <si>
    <t>AV120BAC</t>
  </si>
  <si>
    <t>AV120CCR</t>
  </si>
  <si>
    <t>AV120CNE</t>
  </si>
  <si>
    <t>AV120CWM</t>
  </si>
  <si>
    <t>AV120CAC</t>
  </si>
  <si>
    <t>AV120DCR</t>
  </si>
  <si>
    <t>AV120DNE</t>
  </si>
  <si>
    <t>AV120DWM</t>
  </si>
  <si>
    <t>AV120DAC</t>
  </si>
  <si>
    <t>A24110CR03</t>
  </si>
  <si>
    <t>A24110NE03</t>
  </si>
  <si>
    <t>A24110WM03</t>
  </si>
  <si>
    <t>A24110AC03</t>
  </si>
  <si>
    <t>A2410ACR03</t>
  </si>
  <si>
    <t>A2410ANE03</t>
  </si>
  <si>
    <t>A2410AWM03</t>
  </si>
  <si>
    <t>A2410AAC03</t>
  </si>
  <si>
    <t>A24120CR03</t>
  </si>
  <si>
    <t>A24120NE03</t>
  </si>
  <si>
    <t>A24120WM03</t>
  </si>
  <si>
    <t>A24120AC03</t>
  </si>
  <si>
    <t>A24250CR</t>
  </si>
  <si>
    <t>A24250NE</t>
  </si>
  <si>
    <t>A24250WM</t>
  </si>
  <si>
    <t xml:space="preserve">A24250AC </t>
  </si>
  <si>
    <t>A24260CR</t>
  </si>
  <si>
    <t>A24260NE</t>
  </si>
  <si>
    <t>A24260WM</t>
  </si>
  <si>
    <t xml:space="preserve">A24260AC </t>
  </si>
  <si>
    <t>A24280CR</t>
  </si>
  <si>
    <t>A24280NE</t>
  </si>
  <si>
    <t>A24280WM</t>
  </si>
  <si>
    <t xml:space="preserve">A24280AC </t>
  </si>
  <si>
    <t>A24680NE</t>
  </si>
  <si>
    <t>A24680WM</t>
  </si>
  <si>
    <t>A24680AC</t>
  </si>
  <si>
    <t>A1818ACR</t>
  </si>
  <si>
    <t>A1818ANE</t>
  </si>
  <si>
    <t>A1818AWM</t>
  </si>
  <si>
    <t>A1818BCR</t>
  </si>
  <si>
    <t>A1818BNE</t>
  </si>
  <si>
    <t>A1818BWM</t>
  </si>
  <si>
    <t>A1818CCR</t>
  </si>
  <si>
    <t>A1818CNE</t>
  </si>
  <si>
    <t>A1818CWM</t>
  </si>
  <si>
    <t>A1818DCR</t>
  </si>
  <si>
    <t>A1818DNE</t>
  </si>
  <si>
    <t>A1818DWM</t>
  </si>
  <si>
    <t>A1819BCR</t>
  </si>
  <si>
    <t>A1819BNE</t>
  </si>
  <si>
    <t>A1819BWM</t>
  </si>
  <si>
    <t>A1819CCR</t>
  </si>
  <si>
    <t>A1819CNE</t>
  </si>
  <si>
    <t>A1819CWM</t>
  </si>
  <si>
    <t>A18680CR</t>
  </si>
  <si>
    <t>A18680NE</t>
  </si>
  <si>
    <t>A18680WM</t>
  </si>
  <si>
    <t>A18150CR</t>
  </si>
  <si>
    <t>A18150NE</t>
  </si>
  <si>
    <t>A18150WM</t>
  </si>
  <si>
    <t>A1815BCR</t>
  </si>
  <si>
    <t>A1815BNE</t>
  </si>
  <si>
    <t>A1815BWM</t>
  </si>
  <si>
    <t>A18160CR</t>
  </si>
  <si>
    <t>A18160NE</t>
  </si>
  <si>
    <t>A18160WM</t>
  </si>
  <si>
    <t>A1820ACR</t>
  </si>
  <si>
    <t>A1820ANE</t>
  </si>
  <si>
    <t>A1820AWM</t>
  </si>
  <si>
    <t>A1820BCR</t>
  </si>
  <si>
    <t>A1820BNE</t>
  </si>
  <si>
    <t>A1820BWM</t>
  </si>
  <si>
    <t>A1820CCR</t>
  </si>
  <si>
    <t>A1820CNE</t>
  </si>
  <si>
    <t>A1820CWM</t>
  </si>
  <si>
    <t>A18110CR21</t>
  </si>
  <si>
    <t>A18110NE21</t>
  </si>
  <si>
    <t>A18110WM21</t>
  </si>
  <si>
    <t>A1811ZCR21</t>
  </si>
  <si>
    <t>A1811ZNE21</t>
  </si>
  <si>
    <t>A1811ZWM21</t>
  </si>
  <si>
    <t>A18100CR21</t>
  </si>
  <si>
    <t>A18100NE21</t>
  </si>
  <si>
    <t>A18100WM21</t>
  </si>
  <si>
    <t>A1810ZCR21</t>
  </si>
  <si>
    <t>A1810ZNE21</t>
  </si>
  <si>
    <t>A1810ZWM21</t>
  </si>
  <si>
    <t>A18120CR21</t>
  </si>
  <si>
    <t>A18120NE21</t>
  </si>
  <si>
    <t>A18120WM21</t>
  </si>
  <si>
    <t>A18670CR21</t>
  </si>
  <si>
    <t>A18670NE21</t>
  </si>
  <si>
    <t>A18670WM21</t>
  </si>
  <si>
    <t>A1812ZCR21</t>
  </si>
  <si>
    <t>A1812ZNE21</t>
  </si>
  <si>
    <t>A1812ZWM21</t>
  </si>
  <si>
    <t>A1810FCR21</t>
  </si>
  <si>
    <t>A1810FNE21</t>
  </si>
  <si>
    <t>A1810FWM21</t>
  </si>
  <si>
    <t>A1810DCR21</t>
  </si>
  <si>
    <t>A1810DNE21</t>
  </si>
  <si>
    <t>A1810DWM21</t>
  </si>
  <si>
    <t>A1825ACR</t>
  </si>
  <si>
    <t>A1825ANE</t>
  </si>
  <si>
    <t>A1825AWM</t>
  </si>
  <si>
    <t>A18250CR</t>
  </si>
  <si>
    <t>A18250NE</t>
  </si>
  <si>
    <t>A18250WM</t>
  </si>
  <si>
    <t>A1825BCR</t>
  </si>
  <si>
    <t>A1825BNE</t>
  </si>
  <si>
    <t>A1825BWM</t>
  </si>
  <si>
    <t>A18280CR</t>
  </si>
  <si>
    <t>A18280NE</t>
  </si>
  <si>
    <t>A18280WM</t>
  </si>
  <si>
    <t>A18260CR</t>
  </si>
  <si>
    <t>A18260NE</t>
  </si>
  <si>
    <t>A18260WM</t>
  </si>
  <si>
    <t>A1826ACR</t>
  </si>
  <si>
    <t>A1826ANE</t>
  </si>
  <si>
    <t>A1826AWM</t>
  </si>
  <si>
    <t>A18140CR21</t>
  </si>
  <si>
    <t>A18140WM21</t>
  </si>
  <si>
    <t>A18090CR21</t>
  </si>
  <si>
    <t>A18090NE21</t>
  </si>
  <si>
    <t>A18090WM21</t>
  </si>
  <si>
    <t>A8818BCR</t>
  </si>
  <si>
    <t>A8818CCR</t>
  </si>
  <si>
    <t>A8818DCR</t>
  </si>
  <si>
    <t>A88680CR</t>
  </si>
  <si>
    <t>A8820ACR</t>
  </si>
  <si>
    <t>A88110CR21</t>
  </si>
  <si>
    <t>A88100CR21</t>
  </si>
  <si>
    <t>A88120CR21</t>
  </si>
  <si>
    <t>A88670CR21</t>
  </si>
  <si>
    <t>A88510CR</t>
  </si>
  <si>
    <t>A3618ECR</t>
  </si>
  <si>
    <t>A3618BCR</t>
  </si>
  <si>
    <t>A3618CCR</t>
  </si>
  <si>
    <t>A3618DCR</t>
  </si>
  <si>
    <t>A3619CCR</t>
  </si>
  <si>
    <t>A3618ACR</t>
  </si>
  <si>
    <t>A36150CR</t>
  </si>
  <si>
    <t>A36160CR</t>
  </si>
  <si>
    <t>A3620ACR</t>
  </si>
  <si>
    <t>A3620BCR</t>
  </si>
  <si>
    <t>A36110CR21</t>
  </si>
  <si>
    <t>A36100CR21</t>
  </si>
  <si>
    <t>A8825ACR</t>
  </si>
  <si>
    <t>A88250CR</t>
  </si>
  <si>
    <t>A36120CR21</t>
  </si>
  <si>
    <t>A36250CR</t>
  </si>
  <si>
    <t>A3625BCR</t>
  </si>
  <si>
    <t>A36260CR</t>
  </si>
  <si>
    <t>A36140CR21</t>
  </si>
  <si>
    <t>A36950CR</t>
  </si>
  <si>
    <t xml:space="preserve">A36920CR </t>
  </si>
  <si>
    <t>AISI 304 - нерж.сталь</t>
  </si>
  <si>
    <t>NE - черный матовый  WM - белый матовый</t>
  </si>
  <si>
    <t>Брашированная нержавеющая сталь</t>
  </si>
  <si>
    <t xml:space="preserve">Держатель рулона левый </t>
  </si>
  <si>
    <t>полотенцедержатель двойной  60см</t>
  </si>
  <si>
    <t>полотенцедержатель  80см</t>
  </si>
  <si>
    <t>полотенцедержатель  60см</t>
  </si>
  <si>
    <t>полотенцедержатель  40см</t>
  </si>
  <si>
    <t>модуль туалетной щетки для вставки в рейлинг, съемная нижняя часть</t>
  </si>
  <si>
    <t xml:space="preserve">модуль корзины 200мм для мусора для вставки в рейлинг </t>
  </si>
  <si>
    <t xml:space="preserve">модуль держателя рулона 200мм для вставки в рейлинг </t>
  </si>
  <si>
    <t>AISI 304 - нерж.сталь/HPL накладка</t>
  </si>
  <si>
    <t xml:space="preserve">модуль полочки 400мм для вставки в рейлинг </t>
  </si>
  <si>
    <t xml:space="preserve">модуль полочки 200мм для вставки в рейлинг </t>
  </si>
  <si>
    <t xml:space="preserve">модуль корзинки 400мм для вставки в рейлинг </t>
  </si>
  <si>
    <t xml:space="preserve">модуль корзинки 200мм для вставки в рейлинг </t>
  </si>
  <si>
    <t xml:space="preserve">модуль гигенических пакетов для вставки в рейлинг </t>
  </si>
  <si>
    <t xml:space="preserve">модуль полочки с водосгоном для вставки в рейлинг </t>
  </si>
  <si>
    <t xml:space="preserve">модуль корзинки с водосгоном для вставки в рейлинг </t>
  </si>
  <si>
    <t xml:space="preserve">модуль стакана под щетки для вставки в рейлинг </t>
  </si>
  <si>
    <t>AISI 304 - нерж.сталь/матовое стекло</t>
  </si>
  <si>
    <t xml:space="preserve">модуль дозатора жидкого мыла/геля для вставки в рейлинг </t>
  </si>
  <si>
    <t xml:space="preserve">модуль дозатора жидкого мыла для вставки в рейлинг </t>
  </si>
  <si>
    <t xml:space="preserve">модуль полотенцедержателя 800мм для вставки в рейлинг </t>
  </si>
  <si>
    <t xml:space="preserve">модуль полотенцедержателя 600мм для вставки в рейлинг </t>
  </si>
  <si>
    <t xml:space="preserve">модуль полотенцедержателя 400мм для вставки в рейлинг </t>
  </si>
  <si>
    <t xml:space="preserve">модуль полотенцедержателя 300мм для вставки в рейлинг </t>
  </si>
  <si>
    <t>рейлинг 1600мм, LED подсветка</t>
  </si>
  <si>
    <t>рейлинг 1400мм, LED подсветка</t>
  </si>
  <si>
    <t>рейлинг 1200мм, LED подсветка</t>
  </si>
  <si>
    <t>рейлинг 1000мм, LED подсветка</t>
  </si>
  <si>
    <t>рейлинг 800мм, LED подсветка</t>
  </si>
  <si>
    <t>рейлинг 600мм, LED подсветка</t>
  </si>
  <si>
    <t>рейлинг 1000мм</t>
  </si>
  <si>
    <t>рейлинг 800мм</t>
  </si>
  <si>
    <t>рейлинг 600мм</t>
  </si>
  <si>
    <t>рейлинг 400мм</t>
  </si>
  <si>
    <t>рейлинг 300мм</t>
  </si>
  <si>
    <t>рейлинг 200мм</t>
  </si>
  <si>
    <t>A8883ANS</t>
  </si>
  <si>
    <t>A8883BNS</t>
  </si>
  <si>
    <t>A8883CNS</t>
  </si>
  <si>
    <t>A8883DNS</t>
  </si>
  <si>
    <t>A8883ENS</t>
  </si>
  <si>
    <t>A8883FNS</t>
  </si>
  <si>
    <t>A8883GNS</t>
  </si>
  <si>
    <t>A8883HNS</t>
  </si>
  <si>
    <t>A8883INS</t>
  </si>
  <si>
    <t>A8883JNS</t>
  </si>
  <si>
    <t>A8883KNS</t>
  </si>
  <si>
    <t>A8883LNS</t>
  </si>
  <si>
    <t>A8818MNS</t>
  </si>
  <si>
    <t>A8818NNS</t>
  </si>
  <si>
    <t>A8818RNS</t>
  </si>
  <si>
    <t>A8818SNS</t>
  </si>
  <si>
    <t>A8812MNS21</t>
  </si>
  <si>
    <t>A8867MNS21</t>
  </si>
  <si>
    <t>A8810MNS21</t>
  </si>
  <si>
    <t xml:space="preserve">A8851MNS </t>
  </si>
  <si>
    <t xml:space="preserve">A8842MNS </t>
  </si>
  <si>
    <t xml:space="preserve">A8809NNS </t>
  </si>
  <si>
    <t>A8809NNS+HPL</t>
  </si>
  <si>
    <t xml:space="preserve">A8809SNS </t>
  </si>
  <si>
    <t>A8809SNS+HPL</t>
  </si>
  <si>
    <t xml:space="preserve">A8809MNS </t>
  </si>
  <si>
    <t>A8809MNS+HPL</t>
  </si>
  <si>
    <t xml:space="preserve">A8809RNS </t>
  </si>
  <si>
    <t>A8809RNS+HPL</t>
  </si>
  <si>
    <t>A8818BNS</t>
  </si>
  <si>
    <t>A88680NS</t>
  </si>
  <si>
    <t>A8820ANS</t>
  </si>
  <si>
    <t>A8825ANS</t>
  </si>
  <si>
    <t>A88250NS</t>
  </si>
  <si>
    <t>A88510NS</t>
  </si>
  <si>
    <t>A8883ANE                                               A8883AWM</t>
  </si>
  <si>
    <t xml:space="preserve">РРЦ </t>
  </si>
  <si>
    <t>NS - брашированная нерж.сталь AISI 304</t>
  </si>
  <si>
    <t>нерж.сталь AISI 304</t>
  </si>
  <si>
    <t xml:space="preserve"> полотенцедержатель 30 см без декор.накладок</t>
  </si>
  <si>
    <t xml:space="preserve"> полотенцедержатель 45 см без декор.накладок</t>
  </si>
  <si>
    <t xml:space="preserve"> полотенцедержатель 60 см без декор.накладок</t>
  </si>
  <si>
    <t xml:space="preserve"> полотенцедержатель 80 см без декор.накладок</t>
  </si>
  <si>
    <t xml:space="preserve"> Двойной полотенцедержатель 45 см  </t>
  </si>
  <si>
    <t xml:space="preserve"> Двойной полотенцедержатель 60 см  </t>
  </si>
  <si>
    <t xml:space="preserve"> Двойной полотенцедержатель 45 см  без декор.накладок</t>
  </si>
  <si>
    <t xml:space="preserve"> Двойной полотенцедержатель 60 см  без декор.накладок</t>
  </si>
  <si>
    <t xml:space="preserve"> Двойной поворотный полотенцедержатель</t>
  </si>
  <si>
    <t>Полка для полотенец с полотенцедержателем</t>
  </si>
  <si>
    <t>Крючок двойной для одежды</t>
  </si>
  <si>
    <t>латунь/стекло прозрачное</t>
  </si>
  <si>
    <t>Настенный держатель для арт. R00100 - R24110 - A1112A со стаканом для щеток</t>
  </si>
  <si>
    <t>нерж.сталь AISI 304/стекло прозрачное</t>
  </si>
  <si>
    <t>Настенный держатель для арт. R00100 - R24110 - A1112A с мыльницей</t>
  </si>
  <si>
    <t>Настенный держатель для арт. R00100 - R24110 - A1112A с дозатором жидкого мыла</t>
  </si>
  <si>
    <t>Держатель рулона,</t>
  </si>
  <si>
    <t xml:space="preserve">Держатель запасного рулона </t>
  </si>
  <si>
    <t>Полочка угловая с водосгоном</t>
  </si>
  <si>
    <t>Полочка  с водосгоном</t>
  </si>
  <si>
    <t>Поручень, нагрузка 150 кг, 30см</t>
  </si>
  <si>
    <t>Поручень, нагрузка 150 кг, 45см</t>
  </si>
  <si>
    <t>Поручень, нагрузка 150 кг, 60см</t>
  </si>
  <si>
    <t xml:space="preserve">AS - матовая нерж.сталь AISI 304   </t>
  </si>
  <si>
    <t xml:space="preserve">нерж.сталь AISI 304   </t>
  </si>
  <si>
    <r>
      <rPr>
        <b/>
        <sz val="14"/>
        <color indexed="8"/>
        <rFont val="Calibri"/>
        <family val="2"/>
        <charset val="204"/>
      </rPr>
      <t>CR - хром,   AL -  нерж.сталь AISI 304,  007- спец упаковка, 003- спец упаковка</t>
    </r>
    <r>
      <rPr>
        <b/>
        <sz val="18"/>
        <color indexed="8"/>
        <rFont val="Calibri"/>
        <family val="2"/>
      </rPr>
      <t xml:space="preserve">                                                                     DESIGN STUDIO INDA</t>
    </r>
  </si>
  <si>
    <t>хром/10 шт. в упак.</t>
  </si>
  <si>
    <t>настольная мыльница</t>
  </si>
  <si>
    <t>Настенный держатель для мыла</t>
  </si>
  <si>
    <t>Настенный держатель для щеток</t>
  </si>
  <si>
    <t>латунь/стекло матовое</t>
  </si>
  <si>
    <t>Настенный дозатор для жидкого мыла</t>
  </si>
  <si>
    <t>Держатель запасного рулона напольный, макс для 4х рулонов</t>
  </si>
  <si>
    <t>хром/прозрачное стекло</t>
  </si>
  <si>
    <t>Полочка из закаленного стекла 6мм, с крепежами из латуни</t>
  </si>
  <si>
    <t>Полочка из закаленного стекла 5мм, с крепежами из латуни, 60см</t>
  </si>
  <si>
    <t>Полочка из закаленного стекла 5мм, с крепежами из латуни,70см</t>
  </si>
  <si>
    <t>Стойка напольная с держателем рулона и держателем туалетной щетки</t>
  </si>
  <si>
    <t>латунь/ABS</t>
  </si>
  <si>
    <t>Настенный держатель туалетной щетки с чашей из ABS пластика</t>
  </si>
  <si>
    <t>полипропилен/латунь</t>
  </si>
  <si>
    <t xml:space="preserve"> CD- хром-золото комбинир. DR - золото 24 карата; BZ  -бронза; CR - хром                         DESIGN STUDIO INDA</t>
  </si>
  <si>
    <t xml:space="preserve">   DESIGN STUDIO INDA</t>
  </si>
  <si>
    <t>WM - белый матовый                     NE - черный матовый</t>
  </si>
  <si>
    <t>Стенд с 2мя полотенцедержателями</t>
  </si>
  <si>
    <t>Стенд с 3мя полотенцедержателями</t>
  </si>
  <si>
    <t>Стенд с 4мя полотенцедержателями</t>
  </si>
  <si>
    <t xml:space="preserve">Стенд с 2мя полотенцедержателями </t>
  </si>
  <si>
    <t xml:space="preserve">Стенд с 3мя полотенцедержателями </t>
  </si>
  <si>
    <t>Стенд с полотенцедержателем и туалетной щеткой</t>
  </si>
  <si>
    <t>Стенд с держателем рулона и туалетной щеткой</t>
  </si>
  <si>
    <t>BZ -бронза</t>
  </si>
  <si>
    <t>DR -золото</t>
  </si>
  <si>
    <t>A2490A NE</t>
  </si>
  <si>
    <t>A2416A NE</t>
  </si>
  <si>
    <t>AV120A NE</t>
  </si>
  <si>
    <t>A2025A CR</t>
  </si>
  <si>
    <t>A2018A CR</t>
  </si>
  <si>
    <t>A3618B CR</t>
  </si>
  <si>
    <t>A8820A CR</t>
  </si>
  <si>
    <t>INDISSIMA</t>
  </si>
  <si>
    <t>A2020A NE</t>
  </si>
  <si>
    <t>MITO NE</t>
  </si>
  <si>
    <t>A3620A CR</t>
  </si>
  <si>
    <t>A88110 CR 21</t>
  </si>
  <si>
    <t>A2020B NE</t>
  </si>
  <si>
    <t>A36110 CR 21</t>
  </si>
  <si>
    <t>A88100 CR 21</t>
  </si>
  <si>
    <t>A2025A NC</t>
  </si>
  <si>
    <t>A36100 CR 21</t>
  </si>
  <si>
    <t>A88120 CR 21</t>
  </si>
  <si>
    <t>A2010N NE + R46110</t>
  </si>
  <si>
    <t>A8825A CR</t>
  </si>
  <si>
    <t>A36260 CR</t>
  </si>
  <si>
    <t>A2010N NE +R00100007</t>
  </si>
  <si>
    <t>ONE NE</t>
  </si>
  <si>
    <t>A36140 CR 21</t>
  </si>
  <si>
    <t>A88510 CR</t>
  </si>
  <si>
    <t>A2010N NE +A2012A NE 21</t>
  </si>
  <si>
    <t>A24110 NE 03</t>
  </si>
  <si>
    <t>A1820B NE</t>
  </si>
  <si>
    <t>LEA NE (черный)</t>
  </si>
  <si>
    <t>AV251C NE</t>
  </si>
  <si>
    <t>A2410A NE 03</t>
  </si>
  <si>
    <t>A18110 NE 21</t>
  </si>
  <si>
    <t>A2416A CR</t>
  </si>
  <si>
    <t>ONE CR</t>
  </si>
  <si>
    <t>A24250 NE</t>
  </si>
  <si>
    <t>A18100 NE 21</t>
  </si>
  <si>
    <t>AV120A CR</t>
  </si>
  <si>
    <t>A18160 CR</t>
  </si>
  <si>
    <t>LEA</t>
  </si>
  <si>
    <t>A1825A NE</t>
  </si>
  <si>
    <t>A24110 CR 03</t>
  </si>
  <si>
    <t>A1820A CR</t>
  </si>
  <si>
    <t>A2410A CR 03</t>
  </si>
  <si>
    <t>A1820B CR</t>
  </si>
  <si>
    <t>A24120 NE 03</t>
  </si>
  <si>
    <t>A24250 CR</t>
  </si>
  <si>
    <t>A18110 CR 21</t>
  </si>
  <si>
    <t>LEA CR</t>
  </si>
  <si>
    <t>A18100 CR 21</t>
  </si>
  <si>
    <t xml:space="preserve">AV014B  NE  </t>
  </si>
  <si>
    <t>A1825A CR</t>
  </si>
  <si>
    <t>A1818A CR</t>
  </si>
  <si>
    <t>A18140 CR 21</t>
  </si>
  <si>
    <t>A2020B CR</t>
  </si>
  <si>
    <t xml:space="preserve">MITO CR </t>
  </si>
  <si>
    <t>FORUM</t>
  </si>
  <si>
    <t>A36160 CR</t>
  </si>
  <si>
    <t xml:space="preserve">A2010N CR + R46110 </t>
  </si>
  <si>
    <t xml:space="preserve">A2010N CR + R00100007 </t>
  </si>
  <si>
    <t xml:space="preserve">A2010N CR + A2012A CR 21 </t>
  </si>
  <si>
    <t>A18310 NE</t>
  </si>
  <si>
    <t>ЧЕРНЫЙ</t>
  </si>
  <si>
    <t>AV251C CR</t>
  </si>
  <si>
    <t>ХРОМ</t>
  </si>
  <si>
    <t>ЧЕРН</t>
  </si>
  <si>
    <t>AV251A AL08</t>
  </si>
  <si>
    <t>4 Point</t>
  </si>
  <si>
    <t>A1851A NE</t>
  </si>
  <si>
    <t>AV251A AL13</t>
  </si>
  <si>
    <t>ХРОМББЕЛЫЙ</t>
  </si>
  <si>
    <t>ХРОМ,БЕЛЫЙ</t>
  </si>
  <si>
    <t>AV231A AL13</t>
  </si>
  <si>
    <t>A18510 CR</t>
  </si>
  <si>
    <t>A18510 NE</t>
  </si>
  <si>
    <t xml:space="preserve">ХРОМ </t>
  </si>
  <si>
    <t>A1851A CR</t>
  </si>
  <si>
    <t>A18310 CR</t>
  </si>
  <si>
    <t>MITO</t>
  </si>
  <si>
    <t>A2020A CR</t>
  </si>
  <si>
    <t>хром,белый</t>
  </si>
  <si>
    <t>LEA NE</t>
  </si>
  <si>
    <t>черн</t>
  </si>
  <si>
    <t>A1818A NE</t>
  </si>
  <si>
    <t>A1820A NE</t>
  </si>
  <si>
    <t>ТОТЕМ 1: FORUM,LEA,ONE,MITO, BASKET</t>
  </si>
  <si>
    <t>черный</t>
  </si>
  <si>
    <t>TOTEM 2: INDISSIMA, ONE,LEA,BASKET</t>
  </si>
  <si>
    <t>TOTEM 3:  MITO, ONE,LEA,FORUM,BASKET</t>
  </si>
  <si>
    <t>TOTEM 4:  INDISSIMA, ONE,LEA,FORUM,BASKET</t>
  </si>
  <si>
    <t>TOTEM 5: INDISSIMA, ONE,LEA,MITO,BASKET</t>
  </si>
  <si>
    <t>AV120AAC</t>
  </si>
  <si>
    <t>A8801MNS</t>
  </si>
  <si>
    <t>A8814MNS</t>
  </si>
  <si>
    <t>AV014ACR01Y</t>
  </si>
  <si>
    <t>AV014ACR02Y</t>
  </si>
  <si>
    <t>AV014ACR03Y</t>
  </si>
  <si>
    <t>AV014BCR04Y</t>
  </si>
  <si>
    <t>AV014AWM05Y</t>
  </si>
  <si>
    <t>AV014AWM06Y</t>
  </si>
  <si>
    <t>AV014AWM07Y</t>
  </si>
  <si>
    <t>AV014AWM08Y</t>
  </si>
  <si>
    <t>AV014AWM09Y</t>
  </si>
  <si>
    <t>AV014BNE10Y</t>
  </si>
  <si>
    <t>AV014BNE11Y</t>
  </si>
  <si>
    <t>AV014BNE12Y</t>
  </si>
  <si>
    <t>A7118ACR</t>
  </si>
  <si>
    <t>A7118ANE</t>
  </si>
  <si>
    <t>A7118AAC</t>
  </si>
  <si>
    <t>A7118BCR</t>
  </si>
  <si>
    <t>A7118BNE</t>
  </si>
  <si>
    <t>A7118BAC</t>
  </si>
  <si>
    <t>A7118CCR</t>
  </si>
  <si>
    <t>A7118CNE</t>
  </si>
  <si>
    <t>A7118CAC</t>
  </si>
  <si>
    <t>A7118DCR</t>
  </si>
  <si>
    <t>A7118DNE</t>
  </si>
  <si>
    <t>A7118DAC</t>
  </si>
  <si>
    <t>A71150CR</t>
  </si>
  <si>
    <t>A71150NE</t>
  </si>
  <si>
    <t>A71150AC</t>
  </si>
  <si>
    <t>A7115ACR</t>
  </si>
  <si>
    <t>A7115ANE</t>
  </si>
  <si>
    <t>A7115AAC</t>
  </si>
  <si>
    <t>A71180CR</t>
  </si>
  <si>
    <t>A71180NE</t>
  </si>
  <si>
    <t>A71180AC</t>
  </si>
  <si>
    <t>A7120ACR</t>
  </si>
  <si>
    <t>A7120ANE</t>
  </si>
  <si>
    <t>A7120AAC</t>
  </si>
  <si>
    <t>A7120BCR</t>
  </si>
  <si>
    <t>A7120BNE</t>
  </si>
  <si>
    <t>A7120BAC</t>
  </si>
  <si>
    <t>NE - черный матовый</t>
  </si>
  <si>
    <t>AV120ECR</t>
  </si>
  <si>
    <t>AV120EAC</t>
  </si>
  <si>
    <t>AV120EWM</t>
  </si>
  <si>
    <t xml:space="preserve">AV120ENE </t>
  </si>
  <si>
    <t>AV120EDR</t>
  </si>
  <si>
    <t>AV120EBZ</t>
  </si>
  <si>
    <t>AV120ECG</t>
  </si>
  <si>
    <t>AV120EOR</t>
  </si>
  <si>
    <t>золото 24К</t>
  </si>
  <si>
    <t>черный брашированный хром</t>
  </si>
  <si>
    <t>A2425CCR</t>
  </si>
  <si>
    <t>A2425CNE</t>
  </si>
  <si>
    <t>A2425CWM</t>
  </si>
  <si>
    <t>A2425CAC</t>
  </si>
  <si>
    <t>A2425CBZ</t>
  </si>
  <si>
    <t>A2425CDR</t>
  </si>
  <si>
    <t>A2425CCG</t>
  </si>
  <si>
    <t>A2425COR</t>
  </si>
  <si>
    <t>Двойной держатель для бумаги</t>
  </si>
  <si>
    <t>A2426BCR</t>
  </si>
  <si>
    <t>A2426BNE</t>
  </si>
  <si>
    <t>A2426BWM</t>
  </si>
  <si>
    <t>A2426BAC</t>
  </si>
  <si>
    <t>A2426BBZ</t>
  </si>
  <si>
    <t>A2426BDR</t>
  </si>
  <si>
    <t>A2426BCG</t>
  </si>
  <si>
    <t>A2426BOR</t>
  </si>
  <si>
    <t>Держатель для бумаги с крышкой</t>
  </si>
  <si>
    <t>A7178ACR 04</t>
  </si>
  <si>
    <t>A7178ACR 21</t>
  </si>
  <si>
    <t>A7178ANE 04</t>
  </si>
  <si>
    <t>A7178ANE 21</t>
  </si>
  <si>
    <t>A7178BCR 04</t>
  </si>
  <si>
    <t>A7178BCR 21</t>
  </si>
  <si>
    <t>A7178BNE 04</t>
  </si>
  <si>
    <t>A7178BNE 21</t>
  </si>
  <si>
    <t>A7178BAC 04</t>
  </si>
  <si>
    <t>A7178BAC 21</t>
  </si>
  <si>
    <t>A7178CCR 04</t>
  </si>
  <si>
    <t>A7178CCR 21</t>
  </si>
  <si>
    <t>A7178CNE 04</t>
  </si>
  <si>
    <t>A7178CNE 21</t>
  </si>
  <si>
    <t>A7178CAC 04</t>
  </si>
  <si>
    <t>A7178CAC 21</t>
  </si>
  <si>
    <t>A7178DCR 04</t>
  </si>
  <si>
    <t>A7178DCR 21</t>
  </si>
  <si>
    <t>A7178DNE 04</t>
  </si>
  <si>
    <t>A7178DNE 21</t>
  </si>
  <si>
    <t>A7178DAC 04</t>
  </si>
  <si>
    <t>A7178DAC 21</t>
  </si>
  <si>
    <t>A7110FCR 04</t>
  </si>
  <si>
    <t>A7110FCR 21</t>
  </si>
  <si>
    <t>A7110FNE 04</t>
  </si>
  <si>
    <t>A7110FNE 21</t>
  </si>
  <si>
    <t>A7110FAC 04</t>
  </si>
  <si>
    <t>A7110FAC 21</t>
  </si>
  <si>
    <t>A7110DCR 04</t>
  </si>
  <si>
    <t>A7110DCR 21</t>
  </si>
  <si>
    <t>A7110DNE 04</t>
  </si>
  <si>
    <t>A7110DNE 21</t>
  </si>
  <si>
    <t>A7110DAC 04</t>
  </si>
  <si>
    <t>A7110DAC 21</t>
  </si>
  <si>
    <t>A7110ZCR 04</t>
  </si>
  <si>
    <t>A7110ZCR 21</t>
  </si>
  <si>
    <t>A7110ZNE 04</t>
  </si>
  <si>
    <t>A7110ZNE 21</t>
  </si>
  <si>
    <t>A7110ZAC 04</t>
  </si>
  <si>
    <t>A7110ZAC 21</t>
  </si>
  <si>
    <t>A7110WCR 04</t>
  </si>
  <si>
    <t>A7110WCR 21</t>
  </si>
  <si>
    <t>A7110WNE 04</t>
  </si>
  <si>
    <t>A7110WNE 21</t>
  </si>
  <si>
    <t>A7110WAC 04</t>
  </si>
  <si>
    <t>A7110WAC 21</t>
  </si>
  <si>
    <t>A71250CR</t>
  </si>
  <si>
    <t>A71250NE</t>
  </si>
  <si>
    <t>A71250AC</t>
  </si>
  <si>
    <t>A71260CR</t>
  </si>
  <si>
    <t>A71260NE</t>
  </si>
  <si>
    <t>A71260AC</t>
  </si>
  <si>
    <t>Держатель для туалетной бумаги с откидной крышкой</t>
  </si>
  <si>
    <t>Реверсивный держатель для туалетной бумаги</t>
  </si>
  <si>
    <t>A7125BCR</t>
  </si>
  <si>
    <t>A7125BNE</t>
  </si>
  <si>
    <t>A7125BAC</t>
  </si>
  <si>
    <t>Держатель для туалетной бумаги</t>
  </si>
  <si>
    <t>A71280CR</t>
  </si>
  <si>
    <t>A71280NE</t>
  </si>
  <si>
    <t>A71280AC</t>
  </si>
  <si>
    <t>Двойной держатель для туалетной бумаги</t>
  </si>
  <si>
    <t>A71950CR</t>
  </si>
  <si>
    <t>A71950NE</t>
  </si>
  <si>
    <t>A71950AC</t>
  </si>
  <si>
    <t>Поручень</t>
  </si>
  <si>
    <t>A8883MNS</t>
  </si>
  <si>
    <t>A8883NNS</t>
  </si>
  <si>
    <t>A8883ONS</t>
  </si>
  <si>
    <t>A8883PNS</t>
  </si>
  <si>
    <t>A8883QNS</t>
  </si>
  <si>
    <t>A8883RNS</t>
  </si>
  <si>
    <t>A8810NNS21</t>
  </si>
  <si>
    <t xml:space="preserve">Модуль стакана для вставки в рейлинг </t>
  </si>
  <si>
    <t>Полотенцедержатель</t>
  </si>
  <si>
    <t>A88670NS21</t>
  </si>
  <si>
    <t>A88120NS21</t>
  </si>
  <si>
    <t>A88100NS21</t>
  </si>
  <si>
    <t>A88110NS21</t>
  </si>
  <si>
    <t>A88150CR</t>
  </si>
  <si>
    <t>A88280CR</t>
  </si>
  <si>
    <t>A2018ANE</t>
  </si>
  <si>
    <t>A2018AWM</t>
  </si>
  <si>
    <t>A2018BNE</t>
  </si>
  <si>
    <t>A2018BWM</t>
  </si>
  <si>
    <t>A2018CNE</t>
  </si>
  <si>
    <t>A2018CWM</t>
  </si>
  <si>
    <t>A2018DNE</t>
  </si>
  <si>
    <t>A2018DWM</t>
  </si>
  <si>
    <t>A20150NE</t>
  </si>
  <si>
    <t>A20150WM</t>
  </si>
  <si>
    <t>Двойной поворотный полотенцедержатель</t>
  </si>
  <si>
    <t>A20160NE</t>
  </si>
  <si>
    <t>A20160WM</t>
  </si>
  <si>
    <t>A2018MCR</t>
  </si>
  <si>
    <t>A2018MNE</t>
  </si>
  <si>
    <t>A2018MWM</t>
  </si>
  <si>
    <t>A2018MAC</t>
  </si>
  <si>
    <t>Настенный рычажный дозатор мыла с матовым контейнером</t>
  </si>
  <si>
    <t>Настенный дозатор мыла с матовым контейнером</t>
  </si>
  <si>
    <t>A2025ANE</t>
  </si>
  <si>
    <t>A2025AWM</t>
  </si>
  <si>
    <t>A2025BNE</t>
  </si>
  <si>
    <t>A2025BWM</t>
  </si>
  <si>
    <t>A20260NE</t>
  </si>
  <si>
    <t>A20260WM</t>
  </si>
  <si>
    <t>A2028ANE</t>
  </si>
  <si>
    <t>A2028AWM</t>
  </si>
  <si>
    <t>Полотенцедержатель 32см</t>
  </si>
  <si>
    <t>Полотенцедержатель 47см</t>
  </si>
  <si>
    <t>Полотенцедержатель 62см</t>
  </si>
  <si>
    <t>Полотенцедержатель 82см</t>
  </si>
  <si>
    <t>Вешалка для одежды</t>
  </si>
  <si>
    <t>Держатель рулона туалетной бумаги с держателем для мобильного телефона</t>
  </si>
  <si>
    <t>Подставка с 2 держателями для полотенец</t>
  </si>
  <si>
    <t>Настенный держатель для стаканов, прозрачное стекло</t>
  </si>
  <si>
    <t>Настенный держатель для стаканов, матовое стекло</t>
  </si>
  <si>
    <t>Настольный диспенсер для ж/мыла, прозрачное стекло</t>
  </si>
  <si>
    <t>Настенный держатель для мыла, прозрачное стекло</t>
  </si>
  <si>
    <t>Настенный держатель для мыла, матовое стекло</t>
  </si>
  <si>
    <t>Настенный дозатор мыла, прозрачное стекло</t>
  </si>
  <si>
    <t>Настенный дозатор мыла, матовое стекло</t>
  </si>
  <si>
    <t>Настенное увеличительное зеркало с откидной рукояткой и сенсорным переключением</t>
  </si>
  <si>
    <t>AV258ACR</t>
  </si>
  <si>
    <t>AV258ANE</t>
  </si>
  <si>
    <t>AV258BCR</t>
  </si>
  <si>
    <t>AV258PCR</t>
  </si>
  <si>
    <t>AV258CCR</t>
  </si>
  <si>
    <t>AV258CNE</t>
  </si>
  <si>
    <t>AV258DCR</t>
  </si>
  <si>
    <t>AV258QCR</t>
  </si>
  <si>
    <t>Увеличительное зеркало с подставкой и сенсорным переключением</t>
  </si>
  <si>
    <t>AV158CCR</t>
  </si>
  <si>
    <t>Настенное увеличительное зеркало с двойным шарнирным рычагом</t>
  </si>
  <si>
    <t>AV1580CR</t>
  </si>
  <si>
    <t>Настенное увеличительное зеркало с шарнирным кронштейном и кнопкой включения/выключения</t>
  </si>
  <si>
    <t>AV058CCR</t>
  </si>
  <si>
    <t>Настенное увеличительное зеркало с двойным шарнирным рычагом. Двустороннее, поворотное</t>
  </si>
  <si>
    <t>Настенное увеличительное зеркало на направляющей планке</t>
  </si>
  <si>
    <t>AV058XCR</t>
  </si>
  <si>
    <t>AV058YCR</t>
  </si>
  <si>
    <t>Настенное увеличительное зеркало с шарнирным кронштейном</t>
  </si>
  <si>
    <t>AV058FCR</t>
  </si>
  <si>
    <t>AV058MCR</t>
  </si>
  <si>
    <t>Настенное увеличительное зеркало с двойным шарнирным кронштейном</t>
  </si>
  <si>
    <t>Увеличительное зеркало с подставкой</t>
  </si>
  <si>
    <t>AV058QCR</t>
  </si>
  <si>
    <t>AV058ECR</t>
  </si>
  <si>
    <t>AV058ENE</t>
  </si>
  <si>
    <t>AV058LCR</t>
  </si>
  <si>
    <t>AV058PCR</t>
  </si>
  <si>
    <t>AV058PNE</t>
  </si>
  <si>
    <t>Фиксированный двойной полотенцедержатель</t>
  </si>
  <si>
    <t xml:space="preserve">Фиксированный полотенцедержатель </t>
  </si>
  <si>
    <t>Двойной полотенцедержатель</t>
  </si>
  <si>
    <t>Полотенцедержатель 82 см</t>
  </si>
  <si>
    <t>Рейлинг со светодиодной подсветкой (подходит для установки под зеркалом) 604мм</t>
  </si>
  <si>
    <t>Рейлинг со светодиодной подсветкой (подходит для установки под зеркалом) 804мм</t>
  </si>
  <si>
    <t>Рейлинг со светодиодной подсветкой (подходит для установки под зеркалом) 1004мм</t>
  </si>
  <si>
    <t>Рейлинг со светодиодной подсветкой (подходит для установки под зеркалом) 1204мм</t>
  </si>
  <si>
    <t>Рейлинг со светодиодной подсветкой (подходит для установки под зеркалом) 1404мм</t>
  </si>
  <si>
    <t>Рейлинг со светодиодной подсветкой (подходит для установки под зеркалом) 1604мм</t>
  </si>
  <si>
    <t>A88K5ACR</t>
  </si>
  <si>
    <t>A88K5BCR</t>
  </si>
  <si>
    <t xml:space="preserve">Держатель для туалетной бумаги </t>
  </si>
  <si>
    <t>A7178AAC 04</t>
  </si>
  <si>
    <t>A7178AAC 21</t>
  </si>
  <si>
    <t>хром/черное стекло</t>
  </si>
  <si>
    <t>черный матовый/черное стекло</t>
  </si>
  <si>
    <t>никель брашированный/черное стекло</t>
  </si>
  <si>
    <t>Настенный держатель для стаканов с правым держателем для мыла/предметов</t>
  </si>
  <si>
    <t>Настенный держатель для стаканов с левым держателем для мыла/предметов</t>
  </si>
  <si>
    <t>Настенный рычажный дозатор мыла с правым дозатором</t>
  </si>
  <si>
    <t>Настенный рычажный дозатор мыла с левым дозатором</t>
  </si>
  <si>
    <t>Настенный держатель для стаканов с двумя стаканами</t>
  </si>
  <si>
    <t>Настенный держатель для стаканов с рычажным дозатором мыла</t>
  </si>
  <si>
    <t>Настольный держатель для стакана с подставкой для мыла/предметов</t>
  </si>
  <si>
    <t>Настольный держатель для стаканов с двумя стаканами</t>
  </si>
  <si>
    <t>A7114ACR 21</t>
  </si>
  <si>
    <t>хром-щетка белая</t>
  </si>
  <si>
    <t>Настенный держатель туалетной щетки, сатинированное стекло, щетка белая</t>
  </si>
  <si>
    <t>A7114AAC 21</t>
  </si>
  <si>
    <t>A7114BCR 04</t>
  </si>
  <si>
    <t>хром-щетка серая</t>
  </si>
  <si>
    <t>латунь/стекло черное прозрачное/щетка серая</t>
  </si>
  <si>
    <t>черный матов.-щетка серая</t>
  </si>
  <si>
    <t>A7114BNE 04</t>
  </si>
  <si>
    <t>A7114BAC 04</t>
  </si>
  <si>
    <t>никель брашированный-щетка серая</t>
  </si>
  <si>
    <t>Настенный держатель туалетной щетки, черное прозрачное стекло, щетка серая</t>
  </si>
  <si>
    <t>хром/сатинированное стекло</t>
  </si>
  <si>
    <t>черный матовый/сатинированное стекло</t>
  </si>
  <si>
    <t>никель брашированный/сатинированное стекло</t>
  </si>
  <si>
    <t>латунь/сатинированное стекло/щетка белая</t>
  </si>
  <si>
    <t>никель брашированный-щетка белая</t>
  </si>
  <si>
    <t>AURORA Отдельно стоящий держатель для туалетной щетки</t>
  </si>
  <si>
    <t>CUBIK Отдельно стоящий держатель для туалетной щетки</t>
  </si>
  <si>
    <t>GAME OVER Отдельно стоящий держатель для туалетной щетки</t>
  </si>
  <si>
    <t>SKULL Отдельно стоящий держатель для туалетной щетки</t>
  </si>
  <si>
    <t>CARTOON Отдельно стоящий держатель для туалетной щетки</t>
  </si>
  <si>
    <t>CALVARIAM Отдельно стоящий держатель для туалетной щетки</t>
  </si>
  <si>
    <t>CUBA Отдельно стоящий держатель для туалетной щетки</t>
  </si>
  <si>
    <t>USA Отдельно стоящий держатель для туалетной щетки</t>
  </si>
  <si>
    <t>URSS Отдельно стоящий держатель для туалетной щетки</t>
  </si>
  <si>
    <t>TYPO Отдельно стоящий держатель для туалетной щетки</t>
  </si>
  <si>
    <t>GRAFFITI Отдельно стоящий держатель для туалетной щетки</t>
  </si>
  <si>
    <t>LA SANTA Отдельно стоящий держатель для туалетной щетки</t>
  </si>
  <si>
    <t>Торговое агентство Европейских брендов                                                                            info@plumberia.ru</t>
  </si>
  <si>
    <t>РРЦ Руб c 15/11/23</t>
  </si>
  <si>
    <t>MY ART</t>
  </si>
  <si>
    <t>MY SECRET</t>
  </si>
  <si>
    <t>Торговое агентство Европейских брендов                                                                                                                                                                                                                   info@plumberia.ru</t>
  </si>
  <si>
    <t>MY SECRET     DESIGN GREY ID</t>
  </si>
  <si>
    <t>AQ - Матовый лак AQUAMARINA    AX - Матовый лак AVORIO                    BN - Матовый лак BRUNO      BX - Матовый лак BLANCO            CE - Матовый лак CEMENTO                                                                                                                                                           CX - Матовый лак CRETA                   GD -  Матовый лак GIADA                      MP - Матовый лак PERLA      NX - Матовый лак черный            TL - Матовый лак Terra di Luna</t>
  </si>
  <si>
    <t>подорожал</t>
  </si>
  <si>
    <t>комментарий к цене</t>
  </si>
  <si>
    <t>MY LOVE</t>
  </si>
  <si>
    <t>MY WAY</t>
  </si>
  <si>
    <t>MY LIKE</t>
  </si>
  <si>
    <t>MY LOVE, MY WAY, MY LIKE      DESIGN STUDIO INDA</t>
  </si>
  <si>
    <t>AV014ADR</t>
  </si>
  <si>
    <t xml:space="preserve">AV014ABZ                 AV014AOR       </t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</si>
  <si>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</t>
    </r>
    <r>
      <rPr>
        <sz val="8"/>
        <color indexed="8"/>
        <rFont val="Calibri"/>
        <family val="2"/>
      </rPr>
      <t xml:space="preserve">                               </t>
    </r>
    <r>
      <rPr>
        <b/>
        <sz val="8"/>
        <color indexed="8"/>
        <rFont val="Calibri"/>
        <family val="2"/>
        <charset val="204"/>
      </rPr>
      <t>OR</t>
    </r>
    <r>
      <rPr>
        <sz val="8"/>
        <color indexed="8"/>
        <rFont val="Calibri"/>
        <family val="2"/>
      </rPr>
      <t xml:space="preserve"> - розовое золото глянцевое                                                                    </t>
    </r>
  </si>
  <si>
    <t xml:space="preserve">CR - хром                                                   NE - черный матовый                                NC - черный матовый/хром                                                                </t>
  </si>
  <si>
    <t>AV014BCG                AV014BAC</t>
  </si>
  <si>
    <r>
      <rPr>
        <b/>
        <sz val="8"/>
        <color indexed="8"/>
        <rFont val="Calibri"/>
        <family val="2"/>
        <charset val="204"/>
      </rPr>
      <t>CG</t>
    </r>
    <r>
      <rPr>
        <sz val="8"/>
        <color indexed="8"/>
        <rFont val="Calibri"/>
        <family val="2"/>
      </rPr>
      <t xml:space="preserve"> - черный брашированный хром                                                   </t>
    </r>
    <r>
      <rPr>
        <sz val="8"/>
        <color indexed="8"/>
        <rFont val="Calibri"/>
        <family val="2"/>
      </rPr>
      <t xml:space="preserve">                                </t>
    </r>
    <r>
      <rPr>
        <b/>
        <sz val="8"/>
        <color indexed="8"/>
        <rFont val="Calibri"/>
        <family val="2"/>
        <charset val="204"/>
      </rPr>
      <t xml:space="preserve">AC - </t>
    </r>
    <r>
      <rPr>
        <sz val="8"/>
        <color indexed="8"/>
        <rFont val="Calibri"/>
        <family val="2"/>
        <charset val="204"/>
      </rPr>
      <t>никель брашированный</t>
    </r>
  </si>
  <si>
    <t>AV014BML          AV014BRM       AV014BCO</t>
  </si>
  <si>
    <t>AV114AWM     AV114AAS</t>
  </si>
  <si>
    <t xml:space="preserve">WM - Белый матовый                                          AS- Никель брашированный                                                       </t>
  </si>
  <si>
    <t>A8883BNE                           A8883BWM</t>
  </si>
  <si>
    <t>A8883CNE                           A8883CWM</t>
  </si>
  <si>
    <t>A8883DNE                           A8883DWM</t>
  </si>
  <si>
    <t>A8883ENE                                   A8883EWM</t>
  </si>
  <si>
    <t>A8883FNE                                  A8883FWM</t>
  </si>
  <si>
    <t>A8883GNE                           A8883GWM</t>
  </si>
  <si>
    <t>A8883HNE                           A8883HWM</t>
  </si>
  <si>
    <t>A8883INE                                    A8883IWM</t>
  </si>
  <si>
    <t>A8883JNE                                    A8883JWM</t>
  </si>
  <si>
    <t>A8883KNE                           A8883KWM</t>
  </si>
  <si>
    <t>A8883LNE                                    A8883LWM</t>
  </si>
  <si>
    <t>A8818MNE                           A8818MWM</t>
  </si>
  <si>
    <t>A8818NNE                           A8818NWM</t>
  </si>
  <si>
    <t>A8818RNE                           A8818RWM</t>
  </si>
  <si>
    <t>A8818SNE                                   A8818SWM</t>
  </si>
  <si>
    <t>A8812MNE21                      A8812MWM21</t>
  </si>
  <si>
    <t>A8867MNE21                      A8867MWM21</t>
  </si>
  <si>
    <t>A8810MNE21                      A8810MWM21</t>
  </si>
  <si>
    <t xml:space="preserve">A8851NNS </t>
  </si>
  <si>
    <t xml:space="preserve">A8851NNE                               A8851NWM </t>
  </si>
  <si>
    <t xml:space="preserve">A8851MNE                                A8851MWM </t>
  </si>
  <si>
    <t xml:space="preserve">A8842MNE                              A8842MWM </t>
  </si>
  <si>
    <t xml:space="preserve">A8809NNE                               A8809NWM </t>
  </si>
  <si>
    <t xml:space="preserve">A8809NNE+HPL                      A8809NWM+HPL </t>
  </si>
  <si>
    <t xml:space="preserve">A8809SNE                                     A8809SWM </t>
  </si>
  <si>
    <t xml:space="preserve">A8809SNE+HPL                      A8809SWM+HPL </t>
  </si>
  <si>
    <t xml:space="preserve">A8809MNE                                 A8809MWM </t>
  </si>
  <si>
    <t xml:space="preserve">A8809MNE+HPL                      A8809MWM+HPL </t>
  </si>
  <si>
    <t xml:space="preserve">A8809RNE                              A8809RWM </t>
  </si>
  <si>
    <t xml:space="preserve">A8809RNE+HPL                      A8809RWM+HPL </t>
  </si>
  <si>
    <t xml:space="preserve">A8801MNE                                     A8801MWM </t>
  </si>
  <si>
    <t xml:space="preserve">A8814MNE                                     A8814MWM </t>
  </si>
  <si>
    <t xml:space="preserve">A8818BNE                                     A8818BWM </t>
  </si>
  <si>
    <t>A8818CNS</t>
  </si>
  <si>
    <t xml:space="preserve">A8818CNE                                     A8818CWM </t>
  </si>
  <si>
    <t xml:space="preserve">A8818DNE                                     A8818DWM </t>
  </si>
  <si>
    <t xml:space="preserve">A88680NE                                     A88680WM </t>
  </si>
  <si>
    <t xml:space="preserve">A8820ANE                                     A8820AWM </t>
  </si>
  <si>
    <t xml:space="preserve">A8825ANE                                     A8825AWM </t>
  </si>
  <si>
    <t xml:space="preserve">A88250NE                                     A88250WM </t>
  </si>
  <si>
    <t xml:space="preserve">A88510NE                                     A88510WM </t>
  </si>
  <si>
    <t xml:space="preserve">A8883MNE                                     A8883MWM </t>
  </si>
  <si>
    <t xml:space="preserve">A8883NNE                                     A8883NWM </t>
  </si>
  <si>
    <t xml:space="preserve">A8883ONE                                     A8883OWM </t>
  </si>
  <si>
    <t xml:space="preserve">A8883PNE                                     A8883PWM </t>
  </si>
  <si>
    <t xml:space="preserve">A8883QNE                                     A8883QWM </t>
  </si>
  <si>
    <t xml:space="preserve">A8883RNE                                     A8883RWM </t>
  </si>
  <si>
    <t>A8810NNE21                      A8810NWM21</t>
  </si>
  <si>
    <t>A88670NE21                      A88670WM21</t>
  </si>
  <si>
    <t>A88120NE21                      A88120WM21</t>
  </si>
  <si>
    <t>A88100NE21                      A88100WM21</t>
  </si>
  <si>
    <t>A88110NE21                      A88110WM21</t>
  </si>
  <si>
    <t>по запросу</t>
  </si>
  <si>
    <t>на фото левый</t>
  </si>
  <si>
    <t>A8826MNS  - левый           A8826NNS  - правый</t>
  </si>
  <si>
    <t>A8826MNE -левый               A8826NNE -правый                      A8826MWM - левый    A8826NWM - правый</t>
  </si>
  <si>
    <t>A8826MNS+HPL - левый   A8826NNS+HPL - правый</t>
  </si>
  <si>
    <t>A8826MNE+HPL  -левый     A8826NNE+HPL  -правый                  A8826MWM+HPL  -левый     A8826NWM+HPL  -правый</t>
  </si>
  <si>
    <t>A88150NS</t>
  </si>
  <si>
    <t>A88150NE                      A88150WM</t>
  </si>
  <si>
    <t>A88280NS</t>
  </si>
  <si>
    <t>A88280NE                     A88280WM</t>
  </si>
  <si>
    <t>DESIGN  Matteo Thun &amp; Antonio Rodriguez (HPL накладки - 10 вариантов для комбинирования)</t>
  </si>
  <si>
    <t>ТАБЛИЦА АРТИКУЛА ЦВЕТА (ПОСЛЕ НАИМЕНОВАНИЯ) ПРИ СОЧЕТАНИЯХ NS+HPL , NE+HPL  , WM+ HPL    варианты накладок HPL указаны выше или в каталоге</t>
  </si>
  <si>
    <t>A88K20CR21</t>
  </si>
  <si>
    <t>A88K30CR21</t>
  </si>
  <si>
    <t>A88K40CR21</t>
  </si>
  <si>
    <t>Держатель для полотенец фиксированный</t>
  </si>
  <si>
    <t>INDISSIMA BARRA</t>
  </si>
  <si>
    <t xml:space="preserve">INDISSIMA </t>
  </si>
  <si>
    <t>Настенный рычажный дозатор мыла с держателем стакана</t>
  </si>
  <si>
    <t>Настенный дозатор мыла с держателем стакана, сатинированное стекло</t>
  </si>
  <si>
    <t xml:space="preserve">Настенный рычажный дозатор мыла, сатинированное стекло </t>
  </si>
  <si>
    <t>Настенный дозатор мыла с помпой, сатинированное стекло</t>
  </si>
  <si>
    <t>Настенный держатель для стакана со стаканом из сатинированного стекла</t>
  </si>
  <si>
    <t>AISI 304 - нерж.сталь/сатин.стекло</t>
  </si>
  <si>
    <t>AISI 304 - нерж.сталь/сатин. стекло</t>
  </si>
  <si>
    <t>Мыльница настенная, стекло сатинированное</t>
  </si>
  <si>
    <t>Настеный дозатор мыла с держателем стакана и полочкой, сатин. стекло</t>
  </si>
  <si>
    <t>латунь/сатин.стекло</t>
  </si>
  <si>
    <t>Мыльница настенная, сатин.стекло, хром</t>
  </si>
  <si>
    <t>Правый держатель для рулона с полочкой</t>
  </si>
  <si>
    <t>Левый держатель для рулона с полочкой</t>
  </si>
  <si>
    <t>Держатель для 2х рулонов</t>
  </si>
  <si>
    <t>Новинка</t>
  </si>
  <si>
    <t>CLAIRE</t>
  </si>
  <si>
    <t>BASKET</t>
  </si>
  <si>
    <t>AV251ANE08</t>
  </si>
  <si>
    <t>черн.мат/черная вставка</t>
  </si>
  <si>
    <t>белый мат/черная вставка</t>
  </si>
  <si>
    <t>AV251AWM13</t>
  </si>
  <si>
    <t>AV231ANE08</t>
  </si>
  <si>
    <t>AV231AWM13</t>
  </si>
  <si>
    <t>A1849AAC</t>
  </si>
  <si>
    <r>
      <rPr>
        <b/>
        <sz val="8"/>
        <color indexed="8"/>
        <rFont val="Calibri"/>
        <family val="2"/>
        <charset val="204"/>
      </rPr>
      <t>AC</t>
    </r>
    <r>
      <rPr>
        <sz val="8"/>
        <color indexed="8"/>
        <rFont val="Calibri"/>
        <family val="2"/>
      </rPr>
      <t xml:space="preserve"> - никель брашированный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</si>
  <si>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8"/>
        <color indexed="8"/>
        <rFont val="Calibri"/>
        <family val="2"/>
        <charset val="204"/>
      </rPr>
      <t>CG</t>
    </r>
    <r>
      <rPr>
        <sz val="8"/>
        <color indexed="8"/>
        <rFont val="Calibri"/>
        <family val="2"/>
      </rPr>
      <t xml:space="preserve"> - черный брашированный хром                                                            </t>
    </r>
    <r>
      <rPr>
        <b/>
        <sz val="8"/>
        <color indexed="8"/>
        <rFont val="Calibri"/>
        <family val="2"/>
        <charset val="204"/>
      </rPr>
      <t xml:space="preserve">OR - розовое золото глянцевое </t>
    </r>
  </si>
  <si>
    <t>A1849ABZ                    A1849ADR</t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</si>
  <si>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 </t>
    </r>
    <r>
      <rPr>
        <sz val="8"/>
        <color indexed="8"/>
        <rFont val="Calibri"/>
        <family val="2"/>
      </rPr>
      <t xml:space="preserve">                                                     </t>
    </r>
    <r>
      <rPr>
        <b/>
        <sz val="8"/>
        <color indexed="8"/>
        <rFont val="Calibri"/>
        <family val="2"/>
        <charset val="204"/>
      </rPr>
      <t>DR</t>
    </r>
    <r>
      <rPr>
        <sz val="8"/>
        <color indexed="8"/>
        <rFont val="Calibri"/>
        <family val="2"/>
      </rPr>
      <t xml:space="preserve"> - золото 24К</t>
    </r>
  </si>
  <si>
    <t>A18510AC</t>
  </si>
  <si>
    <t>A18510CG          A18510OR</t>
  </si>
  <si>
    <r>
      <rPr>
        <b/>
        <sz val="8"/>
        <color indexed="8"/>
        <rFont val="Calibri"/>
        <family val="2"/>
        <charset val="204"/>
      </rPr>
      <t>CG</t>
    </r>
    <r>
      <rPr>
        <sz val="8"/>
        <color indexed="8"/>
        <rFont val="Calibri"/>
        <family val="2"/>
      </rPr>
      <t xml:space="preserve"> - черный брашированный хром                                                            </t>
    </r>
    <r>
      <rPr>
        <b/>
        <sz val="8"/>
        <color indexed="8"/>
        <rFont val="Calibri"/>
        <family val="2"/>
        <charset val="204"/>
      </rPr>
      <t>OR - розовое золото глянцевое</t>
    </r>
  </si>
  <si>
    <t>A18510BZ                  A18510DR</t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</si>
  <si>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</t>
    </r>
    <r>
      <rPr>
        <sz val="8"/>
        <color indexed="8"/>
        <rFont val="Calibri"/>
        <family val="2"/>
      </rPr>
      <t xml:space="preserve">                                                                 </t>
    </r>
    <r>
      <rPr>
        <b/>
        <sz val="8"/>
        <color indexed="8"/>
        <rFont val="Calibri"/>
        <family val="2"/>
        <charset val="204"/>
      </rPr>
      <t>DR</t>
    </r>
    <r>
      <rPr>
        <sz val="8"/>
        <color indexed="8"/>
        <rFont val="Calibri"/>
        <family val="2"/>
      </rPr>
      <t xml:space="preserve"> - золото 24К</t>
    </r>
  </si>
  <si>
    <t>A1851ABZ           A1851ADR</t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</si>
  <si>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</t>
    </r>
    <r>
      <rPr>
        <sz val="8"/>
        <color indexed="8"/>
        <rFont val="Calibri"/>
        <family val="2"/>
      </rPr>
      <t xml:space="preserve">                                                  </t>
    </r>
    <r>
      <rPr>
        <b/>
        <sz val="8"/>
        <color indexed="8"/>
        <rFont val="Calibri"/>
        <family val="2"/>
        <charset val="204"/>
      </rPr>
      <t>DR</t>
    </r>
    <r>
      <rPr>
        <sz val="8"/>
        <color indexed="8"/>
        <rFont val="Calibri"/>
        <family val="2"/>
      </rPr>
      <t xml:space="preserve"> - золото 24К</t>
    </r>
  </si>
  <si>
    <t xml:space="preserve">A1851AAC      </t>
  </si>
  <si>
    <t>A1851ACG          A1851AOR</t>
  </si>
  <si>
    <r>
      <rPr>
        <b/>
        <sz val="8"/>
        <color indexed="8"/>
        <rFont val="Calibri"/>
        <family val="2"/>
        <charset val="204"/>
      </rPr>
      <t>CG - черный брашированный хром</t>
    </r>
    <r>
      <rPr>
        <sz val="8"/>
        <color indexed="8"/>
        <rFont val="Calibri"/>
        <family val="2"/>
      </rPr>
      <t xml:space="preserve">                                                               </t>
    </r>
    <r>
      <rPr>
        <b/>
        <sz val="8"/>
        <color indexed="8"/>
        <rFont val="Calibri"/>
        <family val="2"/>
        <charset val="204"/>
      </rPr>
      <t>OR - розовое золото глянцевое</t>
    </r>
    <r>
      <rPr>
        <sz val="8"/>
        <color indexed="8"/>
        <rFont val="Calibri"/>
        <family val="2"/>
      </rPr>
      <t xml:space="preserve">                                                          </t>
    </r>
  </si>
  <si>
    <r>
      <rPr>
        <b/>
        <sz val="8"/>
        <color indexed="8"/>
        <rFont val="Calibri"/>
        <family val="2"/>
        <charset val="204"/>
      </rPr>
      <t>AC</t>
    </r>
    <r>
      <rPr>
        <sz val="8"/>
        <color indexed="8"/>
        <rFont val="Calibri"/>
        <family val="2"/>
      </rPr>
      <t xml:space="preserve"> - никель брашированный</t>
    </r>
  </si>
  <si>
    <t>A18310AC</t>
  </si>
  <si>
    <t>A18310CG          A18310OR</t>
  </si>
  <si>
    <t>A18310BZ        A18310DR</t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</si>
  <si>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 </t>
    </r>
    <r>
      <rPr>
        <sz val="8"/>
        <color indexed="8"/>
        <rFont val="Calibri"/>
        <family val="2"/>
      </rPr>
      <t xml:space="preserve">                                                </t>
    </r>
    <r>
      <rPr>
        <b/>
        <sz val="8"/>
        <color indexed="8"/>
        <rFont val="Calibri"/>
        <family val="2"/>
        <charset val="204"/>
      </rPr>
      <t>DR</t>
    </r>
    <r>
      <rPr>
        <sz val="8"/>
        <color indexed="8"/>
        <rFont val="Calibri"/>
        <family val="2"/>
      </rPr>
      <t xml:space="preserve"> - золото 24К</t>
    </r>
  </si>
  <si>
    <t xml:space="preserve">CR - хром                             </t>
  </si>
  <si>
    <t xml:space="preserve">A32500CR      </t>
  </si>
  <si>
    <t>CG - черный брашированный хром; OR - розовое золото глянцевое; DR - золото 24 карата; BZ  -бронза;                   WM - белый матовый; NE - черный матовый; AC - никель брашированный; CR - хром, NS - брашированная нерж.сталь AISI304</t>
  </si>
  <si>
    <t>Подорожал</t>
  </si>
  <si>
    <t>NE - черный матовый; WM - белый матовый;                                                                                                                                                                                                                          AC - никель брашированный; CR - хром                                                                                                                                                            комбинируется также настольными аксессуарами серии DIVO</t>
  </si>
  <si>
    <t>Держатель для полотенец реверсивный</t>
  </si>
  <si>
    <r>
      <t xml:space="preserve">A2010NCR + R46110  </t>
    </r>
    <r>
      <rPr>
        <b/>
        <sz val="12"/>
        <color rgb="FFFF0000"/>
        <rFont val="Calibri"/>
        <family val="2"/>
        <charset val="204"/>
        <scheme val="minor"/>
      </rPr>
      <t>(A20110CR21)</t>
    </r>
  </si>
  <si>
    <t>обновлен код</t>
  </si>
  <si>
    <r>
      <t xml:space="preserve">A2010NNE + R46110 </t>
    </r>
    <r>
      <rPr>
        <b/>
        <sz val="12"/>
        <color rgb="FFFF0000"/>
        <rFont val="Calibri"/>
        <family val="2"/>
        <charset val="204"/>
        <scheme val="minor"/>
      </rPr>
      <t>(A20110NE21)</t>
    </r>
  </si>
  <si>
    <r>
      <t xml:space="preserve">A2010NWM + R46110 </t>
    </r>
    <r>
      <rPr>
        <b/>
        <sz val="12"/>
        <color rgb="FFFF0000"/>
        <rFont val="Calibri"/>
        <family val="2"/>
        <charset val="204"/>
        <scheme val="minor"/>
      </rPr>
      <t>(A20110WM21)</t>
    </r>
  </si>
  <si>
    <r>
      <t xml:space="preserve">A2010NAC + R46110 </t>
    </r>
    <r>
      <rPr>
        <b/>
        <sz val="12"/>
        <color rgb="FFFF0000"/>
        <rFont val="Calibri"/>
        <family val="2"/>
        <charset val="204"/>
        <scheme val="minor"/>
      </rPr>
      <t>(A20110AC21)</t>
    </r>
  </si>
  <si>
    <r>
      <t xml:space="preserve">A2010NCR + R00100007 </t>
    </r>
    <r>
      <rPr>
        <b/>
        <sz val="12"/>
        <color rgb="FFFF0000"/>
        <rFont val="Calibri"/>
        <family val="2"/>
        <charset val="204"/>
        <scheme val="minor"/>
      </rPr>
      <t>(A20100CR21)</t>
    </r>
  </si>
  <si>
    <r>
      <t xml:space="preserve">A2010NNE + R00100007 </t>
    </r>
    <r>
      <rPr>
        <b/>
        <sz val="12"/>
        <color rgb="FFFF0000"/>
        <rFont val="Calibri"/>
        <family val="2"/>
        <charset val="204"/>
        <scheme val="minor"/>
      </rPr>
      <t>(A20100NE21)</t>
    </r>
  </si>
  <si>
    <r>
      <t xml:space="preserve">A2010NWM +R00100007 </t>
    </r>
    <r>
      <rPr>
        <b/>
        <sz val="12"/>
        <color rgb="FFFF0000"/>
        <rFont val="Calibri"/>
        <family val="2"/>
        <charset val="204"/>
        <scheme val="minor"/>
      </rPr>
      <t>(A20100WM21)</t>
    </r>
  </si>
  <si>
    <r>
      <t xml:space="preserve">A2010NAC + R00100007 </t>
    </r>
    <r>
      <rPr>
        <b/>
        <sz val="12"/>
        <color rgb="FFFF0000"/>
        <rFont val="Calibri"/>
        <family val="2"/>
        <charset val="204"/>
        <scheme val="minor"/>
      </rPr>
      <t>(A20100AC21)</t>
    </r>
  </si>
  <si>
    <r>
      <t xml:space="preserve">A2010NCR + A2012ACR21 </t>
    </r>
    <r>
      <rPr>
        <b/>
        <sz val="12"/>
        <color rgb="FFFF0000"/>
        <rFont val="Calibri"/>
        <family val="2"/>
        <charset val="204"/>
        <scheme val="minor"/>
      </rPr>
      <t>(A20120CR21)</t>
    </r>
  </si>
  <si>
    <r>
      <t xml:space="preserve">A2010NNE + A2012ANE21 </t>
    </r>
    <r>
      <rPr>
        <b/>
        <sz val="12"/>
        <color rgb="FFFF0000"/>
        <rFont val="Calibri"/>
        <family val="2"/>
        <charset val="204"/>
        <scheme val="minor"/>
      </rPr>
      <t>(A20120NE21)</t>
    </r>
  </si>
  <si>
    <r>
      <t xml:space="preserve">A2010NWM +A2012A WM 21 </t>
    </r>
    <r>
      <rPr>
        <b/>
        <sz val="12"/>
        <color rgb="FFFF0000"/>
        <rFont val="Calibri"/>
        <family val="2"/>
        <charset val="204"/>
        <scheme val="minor"/>
      </rPr>
      <t>(A20120WM21)</t>
    </r>
  </si>
  <si>
    <r>
      <t xml:space="preserve">A2010NAC + A2012A AC 21 </t>
    </r>
    <r>
      <rPr>
        <b/>
        <sz val="12"/>
        <color rgb="FFFF0000"/>
        <rFont val="Calibri"/>
        <family val="2"/>
        <charset val="204"/>
        <scheme val="minor"/>
      </rPr>
      <t>(A20120AC21)</t>
    </r>
  </si>
  <si>
    <t>A20670CR21</t>
  </si>
  <si>
    <t>A20670NE21</t>
  </si>
  <si>
    <t>A20670WM21</t>
  </si>
  <si>
    <t>A20670AC21</t>
  </si>
  <si>
    <t>A2012BCR21</t>
  </si>
  <si>
    <t>A2012BNE21</t>
  </si>
  <si>
    <t>A2012BWM21</t>
  </si>
  <si>
    <t>A2012BAC21</t>
  </si>
  <si>
    <t>DIVO</t>
  </si>
  <si>
    <t>A15110CR03</t>
  </si>
  <si>
    <t>A15110CR21</t>
  </si>
  <si>
    <t>A15110NE03</t>
  </si>
  <si>
    <t>A15110NE21</t>
  </si>
  <si>
    <t>A15100CR03</t>
  </si>
  <si>
    <t xml:space="preserve">A15490CR </t>
  </si>
  <si>
    <t>A15510CR</t>
  </si>
  <si>
    <t>A1518ACR</t>
  </si>
  <si>
    <t>A1518ANE</t>
  </si>
  <si>
    <t>A1518BCR</t>
  </si>
  <si>
    <t>A1518BNE</t>
  </si>
  <si>
    <t>A1518CCR</t>
  </si>
  <si>
    <t>A1518CNE</t>
  </si>
  <si>
    <t>A1518DCR</t>
  </si>
  <si>
    <t>A1518DNE</t>
  </si>
  <si>
    <t>A15150CR</t>
  </si>
  <si>
    <t>A15150NE</t>
  </si>
  <si>
    <t>A1520ACR</t>
  </si>
  <si>
    <t>A1520ANE</t>
  </si>
  <si>
    <t>A15120CR03</t>
  </si>
  <si>
    <t>A15120CR21</t>
  </si>
  <si>
    <t>A15120NE03</t>
  </si>
  <si>
    <t>A15120NE21</t>
  </si>
  <si>
    <t>A15100CR21</t>
  </si>
  <si>
    <t>A15100NE03</t>
  </si>
  <si>
    <t>A15100NE21</t>
  </si>
  <si>
    <t>A2012ZCR03</t>
  </si>
  <si>
    <t>A2012ZCR21</t>
  </si>
  <si>
    <t>A2012ZNE03</t>
  </si>
  <si>
    <t>A2012ZNE21</t>
  </si>
  <si>
    <t>A2010ZCR03</t>
  </si>
  <si>
    <t>A2010ZCR21</t>
  </si>
  <si>
    <t>A2010ZNE03</t>
  </si>
  <si>
    <t>A2010ZNE21</t>
  </si>
  <si>
    <t>A2011ZCR03</t>
  </si>
  <si>
    <t>A2011ZCR21</t>
  </si>
  <si>
    <t>A2011ZNE03</t>
  </si>
  <si>
    <t>A2011ZNE21</t>
  </si>
  <si>
    <t>A1525BCR</t>
  </si>
  <si>
    <t>Настольный держатель для мыла со стеклянной мыльницей, прозрачное стекло</t>
  </si>
  <si>
    <t>Настольный держатель для мыла со стеклянной мыльницей, матовое стекло</t>
  </si>
  <si>
    <t>Настенный держатель для щеток, прозрачное стекло</t>
  </si>
  <si>
    <t>Настенный держатель для щеток, матовое стекло</t>
  </si>
  <si>
    <t>A1525BNE</t>
  </si>
  <si>
    <t>A1527ACR</t>
  </si>
  <si>
    <t>A1527ANE</t>
  </si>
  <si>
    <t>A33850CR</t>
  </si>
  <si>
    <t>A33850NE</t>
  </si>
  <si>
    <t>FORUM QUADRA</t>
  </si>
  <si>
    <t>A3018CCR</t>
  </si>
  <si>
    <t>A3018DCR</t>
  </si>
  <si>
    <t>A3019CCR</t>
  </si>
  <si>
    <t>A30150CR</t>
  </si>
  <si>
    <t>A3018ECR</t>
  </si>
  <si>
    <t>A3018BCR</t>
  </si>
  <si>
    <t>A3015ACR</t>
  </si>
  <si>
    <t>A30160CR</t>
  </si>
  <si>
    <t>A3018ACR</t>
  </si>
  <si>
    <t>A3020ACR</t>
  </si>
  <si>
    <t>A3020BCR</t>
  </si>
  <si>
    <t>A30110CR21</t>
  </si>
  <si>
    <t>A30100CR21</t>
  </si>
  <si>
    <t>A3610DCR21</t>
  </si>
  <si>
    <t>A30120CR21</t>
  </si>
  <si>
    <t>A30250CR</t>
  </si>
  <si>
    <t>A3025BCR</t>
  </si>
  <si>
    <t>A30260CR</t>
  </si>
  <si>
    <t>A30140CR21</t>
  </si>
  <si>
    <t>A30950CR</t>
  </si>
  <si>
    <t xml:space="preserve">A30920CR </t>
  </si>
  <si>
    <t>A30090CR26</t>
  </si>
  <si>
    <t>GEALUNA</t>
  </si>
  <si>
    <t>A1018ACR</t>
  </si>
  <si>
    <t>A1018ANS</t>
  </si>
  <si>
    <t>A1018BCR</t>
  </si>
  <si>
    <t>A1018BNS</t>
  </si>
  <si>
    <t>A1018CCR</t>
  </si>
  <si>
    <t>A1018CNS</t>
  </si>
  <si>
    <t>A1018DCR</t>
  </si>
  <si>
    <t>A1018DNS</t>
  </si>
  <si>
    <t>A1018ECR</t>
  </si>
  <si>
    <t>A1018ENS</t>
  </si>
  <si>
    <t>A1018FCR</t>
  </si>
  <si>
    <t>A1018FNS</t>
  </si>
  <si>
    <t>A1018GCR</t>
  </si>
  <si>
    <t>A1018HCR</t>
  </si>
  <si>
    <t>A1018HNS</t>
  </si>
  <si>
    <t>A1019BCR</t>
  </si>
  <si>
    <t>A1019BNS</t>
  </si>
  <si>
    <t>A1018GNS</t>
  </si>
  <si>
    <t>A1019CCR</t>
  </si>
  <si>
    <t>A1019CNS</t>
  </si>
  <si>
    <t>A1019FCR</t>
  </si>
  <si>
    <t>A1019FNS</t>
  </si>
  <si>
    <t>A1019GCR</t>
  </si>
  <si>
    <t>A1019GNS</t>
  </si>
  <si>
    <t>A10150CR</t>
  </si>
  <si>
    <t>A10150NS</t>
  </si>
  <si>
    <t>A10160CR</t>
  </si>
  <si>
    <t>A10160NS</t>
  </si>
  <si>
    <t>A10680CR</t>
  </si>
  <si>
    <t>A10680NS</t>
  </si>
  <si>
    <t>A1020ACR</t>
  </si>
  <si>
    <t>A1020ANS</t>
  </si>
  <si>
    <t>A1020BCR</t>
  </si>
  <si>
    <t>A1020BNS</t>
  </si>
  <si>
    <t>A1020CCR</t>
  </si>
  <si>
    <t>A1020CNS</t>
  </si>
  <si>
    <t>A1025ACR</t>
  </si>
  <si>
    <t>A1025ANS</t>
  </si>
  <si>
    <t>A1025DCR</t>
  </si>
  <si>
    <t>A1025DNS</t>
  </si>
  <si>
    <t>A1025BCR</t>
  </si>
  <si>
    <t>A1025BNS</t>
  </si>
  <si>
    <t>A10260CR</t>
  </si>
  <si>
    <t>A10260NS</t>
  </si>
  <si>
    <t>A1025CCR</t>
  </si>
  <si>
    <t>A1025CNS</t>
  </si>
  <si>
    <t>A10280CR</t>
  </si>
  <si>
    <t>A10280NS</t>
  </si>
  <si>
    <t>A10950CR</t>
  </si>
  <si>
    <t>A10950NS</t>
  </si>
  <si>
    <t>A1095BCR</t>
  </si>
  <si>
    <t>A1095CCR</t>
  </si>
  <si>
    <t xml:space="preserve">AV014ACR </t>
  </si>
  <si>
    <r>
      <rPr>
        <b/>
        <sz val="14"/>
        <color indexed="8"/>
        <rFont val="Calibri"/>
        <family val="2"/>
        <charset val="204"/>
      </rPr>
      <t>CR - хром,   NS - брашированная нерж.сталь AISI 304. Доступна к заказу в 15-ти лаковых цветах по программе Your Own Clour</t>
    </r>
    <r>
      <rPr>
        <b/>
        <sz val="18"/>
        <color indexed="8"/>
        <rFont val="Calibri"/>
        <family val="2"/>
      </rPr>
      <t xml:space="preserve">                        DESIGN STUDIO INDA</t>
    </r>
  </si>
  <si>
    <r>
      <t xml:space="preserve">A1010NCR + R46110001 </t>
    </r>
    <r>
      <rPr>
        <b/>
        <sz val="12"/>
        <color rgb="FFFF0000"/>
        <rFont val="Calibri"/>
        <family val="2"/>
        <charset val="204"/>
        <scheme val="minor"/>
      </rPr>
      <t>(A10110CR03)</t>
    </r>
  </si>
  <si>
    <r>
      <t xml:space="preserve">A1010NNS + R46110001 </t>
    </r>
    <r>
      <rPr>
        <b/>
        <sz val="12"/>
        <color rgb="FFFF0000"/>
        <rFont val="Calibri"/>
        <family val="2"/>
        <charset val="204"/>
        <scheme val="minor"/>
      </rPr>
      <t>(A10110NS03)</t>
    </r>
  </si>
  <si>
    <r>
      <t xml:space="preserve">A1010NNS + A1112ANS03 </t>
    </r>
    <r>
      <rPr>
        <b/>
        <sz val="12"/>
        <color rgb="FFFF0000"/>
        <rFont val="Calibri"/>
        <family val="2"/>
        <charset val="204"/>
        <scheme val="minor"/>
      </rPr>
      <t>(A10120NS03)</t>
    </r>
  </si>
  <si>
    <r>
      <t xml:space="preserve">A1010NCR + A1112ACR03 </t>
    </r>
    <r>
      <rPr>
        <b/>
        <sz val="12"/>
        <color rgb="FFFF0000"/>
        <rFont val="Calibri"/>
        <family val="2"/>
        <charset val="204"/>
        <scheme val="minor"/>
      </rPr>
      <t>(A10120CR03)</t>
    </r>
  </si>
  <si>
    <r>
      <t xml:space="preserve">A1010NCR + R46100001 </t>
    </r>
    <r>
      <rPr>
        <b/>
        <sz val="12"/>
        <color rgb="FFFF0000"/>
        <rFont val="Calibri"/>
        <family val="2"/>
        <charset val="204"/>
        <scheme val="minor"/>
      </rPr>
      <t>(A10110CR03)</t>
    </r>
  </si>
  <si>
    <r>
      <t xml:space="preserve">A1010NNS + R46100001 </t>
    </r>
    <r>
      <rPr>
        <b/>
        <sz val="12"/>
        <color rgb="FFFF0000"/>
        <rFont val="Calibri"/>
        <family val="2"/>
        <charset val="204"/>
        <scheme val="minor"/>
      </rPr>
      <t>(A10110NS03)</t>
    </r>
  </si>
  <si>
    <t>TOUCH</t>
  </si>
  <si>
    <t>A4618ECR</t>
  </si>
  <si>
    <t>A4618FCR</t>
  </si>
  <si>
    <t>A4618GCR</t>
  </si>
  <si>
    <t>A4618JCR</t>
  </si>
  <si>
    <t>A4618KCR</t>
  </si>
  <si>
    <t>A4618UCR</t>
  </si>
  <si>
    <t>A46150CR</t>
  </si>
  <si>
    <t>A46160CR</t>
  </si>
  <si>
    <t>A46200CR</t>
  </si>
  <si>
    <t>A46210CR</t>
  </si>
  <si>
    <t>A46110CR21</t>
  </si>
  <si>
    <t>A46100CR21</t>
  </si>
  <si>
    <t>A46670CR21</t>
  </si>
  <si>
    <t>A4611ZCR21</t>
  </si>
  <si>
    <t>A4610ZCR21</t>
  </si>
  <si>
    <t>A4667ZCR21</t>
  </si>
  <si>
    <t>A46250CR</t>
  </si>
  <si>
    <t>A4625ACR</t>
  </si>
  <si>
    <t>A46252CR</t>
  </si>
  <si>
    <t>A4626BCR</t>
  </si>
  <si>
    <t>A46280CR</t>
  </si>
  <si>
    <t>A4690MCR</t>
  </si>
  <si>
    <t>A46080CR21</t>
  </si>
  <si>
    <t>COLORELLA</t>
  </si>
  <si>
    <t>A2390ACR</t>
  </si>
  <si>
    <t>A2390ACR007</t>
  </si>
  <si>
    <t>A2390BCR</t>
  </si>
  <si>
    <t>A2390BCR007</t>
  </si>
  <si>
    <t>A2390CCR</t>
  </si>
  <si>
    <t>A2390CCR007</t>
  </si>
  <si>
    <t>A2390DCR</t>
  </si>
  <si>
    <t>A2391BCR</t>
  </si>
  <si>
    <t>A2391CCR</t>
  </si>
  <si>
    <t>A2391CCR007</t>
  </si>
  <si>
    <t>A23150CR</t>
  </si>
  <si>
    <t>A23150CR007</t>
  </si>
  <si>
    <t>A2316TCR</t>
  </si>
  <si>
    <t>A2316TCR007</t>
  </si>
  <si>
    <t>A23210CR</t>
  </si>
  <si>
    <t>A23210CR007</t>
  </si>
  <si>
    <t>A05090CR</t>
  </si>
  <si>
    <t>A05090CR003</t>
  </si>
  <si>
    <t>A23110CR03</t>
  </si>
  <si>
    <t>A23100CR03</t>
  </si>
  <si>
    <t>A2367ACR21</t>
  </si>
  <si>
    <t>A23250CR</t>
  </si>
  <si>
    <t>A23250CR007</t>
  </si>
  <si>
    <t>A23270CR</t>
  </si>
  <si>
    <t>A23270CR007</t>
  </si>
  <si>
    <t>A23280CR</t>
  </si>
  <si>
    <t>A23280CR007</t>
  </si>
  <si>
    <t>AV4284CR</t>
  </si>
  <si>
    <t>A23070CR01</t>
  </si>
  <si>
    <t>A2308ACR01</t>
  </si>
  <si>
    <t>A2308CCR01</t>
  </si>
  <si>
    <t>A23240CR</t>
  </si>
  <si>
    <t>A04140CR</t>
  </si>
  <si>
    <t>A23260CR</t>
  </si>
  <si>
    <t>A23260CR003</t>
  </si>
  <si>
    <t>MY MIRROR</t>
  </si>
  <si>
    <t>Настенное увеличительное зеркало на поворотном выдвижном креплении переключением</t>
  </si>
  <si>
    <t>RAFFAELLA</t>
  </si>
  <si>
    <t>A3218ACR</t>
  </si>
  <si>
    <t>A3218ADR</t>
  </si>
  <si>
    <t>A3218ABZ</t>
  </si>
  <si>
    <t>A3218BCR</t>
  </si>
  <si>
    <t>A3218BDR</t>
  </si>
  <si>
    <t>A3218BBZ</t>
  </si>
  <si>
    <t>A3218CCR</t>
  </si>
  <si>
    <t>A3218CDR</t>
  </si>
  <si>
    <t>A3218CBZ</t>
  </si>
  <si>
    <t>A32150CR</t>
  </si>
  <si>
    <t>A32150DR</t>
  </si>
  <si>
    <t>A32150BZ</t>
  </si>
  <si>
    <t>A32160DR</t>
  </si>
  <si>
    <t>A32160CR</t>
  </si>
  <si>
    <t>A32160BZ</t>
  </si>
  <si>
    <t>A32200CR</t>
  </si>
  <si>
    <t>A32200DR</t>
  </si>
  <si>
    <t>A32200BZ</t>
  </si>
  <si>
    <t>A32110CR21</t>
  </si>
  <si>
    <t>A32110DR21</t>
  </si>
  <si>
    <t>A32110BZ07</t>
  </si>
  <si>
    <t>A32100CR21</t>
  </si>
  <si>
    <t>A32100DR21</t>
  </si>
  <si>
    <t>A32100BZ07</t>
  </si>
  <si>
    <t>A32120CR21</t>
  </si>
  <si>
    <t>A32120DR21</t>
  </si>
  <si>
    <t>A32120BZ21</t>
  </si>
  <si>
    <t>A32250CR</t>
  </si>
  <si>
    <t>A32250DR</t>
  </si>
  <si>
    <t>A32250BZ</t>
  </si>
  <si>
    <t>A32260CR</t>
  </si>
  <si>
    <t>A32260DR</t>
  </si>
  <si>
    <t>A32260BZ</t>
  </si>
  <si>
    <t>A3226ACR</t>
  </si>
  <si>
    <t>A3226ADR</t>
  </si>
  <si>
    <t>A3226ABZ</t>
  </si>
  <si>
    <t xml:space="preserve">A37140CR </t>
  </si>
  <si>
    <t>A37140DR</t>
  </si>
  <si>
    <t>A37140BZ</t>
  </si>
  <si>
    <t>A32920CR</t>
  </si>
  <si>
    <t>A32920DR</t>
  </si>
  <si>
    <t>A32920BZ</t>
  </si>
  <si>
    <t>A32500CR</t>
  </si>
  <si>
    <t>A32500BZ</t>
  </si>
  <si>
    <t>A32080CR21</t>
  </si>
  <si>
    <t>A32080DR21</t>
  </si>
  <si>
    <t>A32080BZ21</t>
  </si>
  <si>
    <t>A32680CR</t>
  </si>
  <si>
    <t>A32680DR</t>
  </si>
  <si>
    <t>A32680BZ</t>
  </si>
  <si>
    <t>A32850CR</t>
  </si>
  <si>
    <t>A32850DR</t>
  </si>
  <si>
    <t>A32850BZ</t>
  </si>
  <si>
    <t>A32240CR</t>
  </si>
  <si>
    <t>A3618ENE</t>
  </si>
  <si>
    <t>A3618BNE</t>
  </si>
  <si>
    <t>A3618CNE</t>
  </si>
  <si>
    <t>A3618DNE</t>
  </si>
  <si>
    <t>A3619CNE</t>
  </si>
  <si>
    <t>A3618ANE</t>
  </si>
  <si>
    <t>A36150NE</t>
  </si>
  <si>
    <t xml:space="preserve"> Двойной поворотный полотенцедержатель </t>
  </si>
  <si>
    <t>A36160NE</t>
  </si>
  <si>
    <t>A3620ANE</t>
  </si>
  <si>
    <t>A3620BNE</t>
  </si>
  <si>
    <t>A36110NE21</t>
  </si>
  <si>
    <t>A36100NE21</t>
  </si>
  <si>
    <t>Стакан настенный двойной для щеток, стекло матовое</t>
  </si>
  <si>
    <t>A3610DNE21</t>
  </si>
  <si>
    <t>A36120NE21</t>
  </si>
  <si>
    <t>A36250NE</t>
  </si>
  <si>
    <t>A3625BNE</t>
  </si>
  <si>
    <t>A36260NE</t>
  </si>
  <si>
    <t>A36140NE21</t>
  </si>
  <si>
    <t>Настенный держатель туалетной щетки, стакан матовое стекло, щетка белая</t>
  </si>
  <si>
    <t>Поручень, нагрузка 150 кг</t>
  </si>
  <si>
    <t>A36950NE</t>
  </si>
  <si>
    <t>A36920NE</t>
  </si>
  <si>
    <t>Поручень корзинкой, нагрузка 150 кг</t>
  </si>
  <si>
    <t>AV085CWM          AV085CNE</t>
  </si>
  <si>
    <t xml:space="preserve">A05840CR         </t>
  </si>
  <si>
    <t xml:space="preserve">A05850CR         </t>
  </si>
  <si>
    <t xml:space="preserve">A33850CR         </t>
  </si>
  <si>
    <t xml:space="preserve">A33850NE       </t>
  </si>
  <si>
    <t xml:space="preserve">AV085DCR         </t>
  </si>
  <si>
    <t xml:space="preserve">AV085FCR         </t>
  </si>
  <si>
    <t xml:space="preserve">AV086DCR         </t>
  </si>
  <si>
    <t xml:space="preserve">AV086ECR         </t>
  </si>
  <si>
    <t xml:space="preserve">A32850BZ                  </t>
  </si>
  <si>
    <t xml:space="preserve">A32850DR                 </t>
  </si>
  <si>
    <t>STANDS</t>
  </si>
  <si>
    <t xml:space="preserve">A32850CR              </t>
  </si>
  <si>
    <t xml:space="preserve">CR -хром </t>
  </si>
  <si>
    <t>ONE</t>
  </si>
  <si>
    <t xml:space="preserve">A2490ACG          A2490AOR </t>
  </si>
  <si>
    <t xml:space="preserve">A2490ABZ       A2490ADR    </t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</si>
  <si>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                                 DR - золото 24К                                                                    </t>
    </r>
    <r>
      <rPr>
        <b/>
        <sz val="8"/>
        <color indexed="8"/>
        <rFont val="Calibri"/>
        <family val="2"/>
        <charset val="204"/>
      </rPr>
      <t/>
    </r>
  </si>
  <si>
    <t xml:space="preserve">A2490BCG          A2490BOR </t>
  </si>
  <si>
    <t xml:space="preserve">A2490BBZ       A2490BDR    </t>
  </si>
  <si>
    <t xml:space="preserve">A2490CBZ       A2490CDR    </t>
  </si>
  <si>
    <t xml:space="preserve">A2490CCG          A2490COR </t>
  </si>
  <si>
    <t xml:space="preserve">A2490DBZ       A2490DDR    </t>
  </si>
  <si>
    <t xml:space="preserve">A2491CBZ       A2491CDR    </t>
  </si>
  <si>
    <t xml:space="preserve">A2491CCG          A2491COR </t>
  </si>
  <si>
    <t xml:space="preserve">A2415ABZ       A2415ADR    </t>
  </si>
  <si>
    <t xml:space="preserve">A2415ACG          A2415AOR </t>
  </si>
  <si>
    <t xml:space="preserve">A2415BBZ       A2415BDR    </t>
  </si>
  <si>
    <t xml:space="preserve">A2415BCG         A2415BOR </t>
  </si>
  <si>
    <t xml:space="preserve">A2416ABZ       A2416ADR    </t>
  </si>
  <si>
    <t xml:space="preserve">A2416ACG         A2416AOR </t>
  </si>
  <si>
    <t xml:space="preserve">AV120ABZ       AV120ADR    </t>
  </si>
  <si>
    <t xml:space="preserve">AV120ACG        AV120AOR </t>
  </si>
  <si>
    <t xml:space="preserve">AV120BBZ       AV120BDR    </t>
  </si>
  <si>
    <t xml:space="preserve">AV120BCG        AV120BOR </t>
  </si>
  <si>
    <t xml:space="preserve">AV120CBZ       AV120CDR    </t>
  </si>
  <si>
    <t xml:space="preserve">AV120CCG       AV120COR </t>
  </si>
  <si>
    <t xml:space="preserve">AV120DBZ       AV120DDR    </t>
  </si>
  <si>
    <t xml:space="preserve">AV120DCG      AV120DOR </t>
  </si>
  <si>
    <t xml:space="preserve">A24110BZ03      A24110DR03    </t>
  </si>
  <si>
    <t>A24110CG03     A24110OR03</t>
  </si>
  <si>
    <t xml:space="preserve">A2410ABZ03      A2410ADR03    </t>
  </si>
  <si>
    <t>A2410ACG03     A2410AOR03</t>
  </si>
  <si>
    <t xml:space="preserve">A24120BZ03      A24120DR03    </t>
  </si>
  <si>
    <t>A24120CG03     A24120OR03</t>
  </si>
  <si>
    <t xml:space="preserve">A24250BZ     A24250DR    </t>
  </si>
  <si>
    <t>A24250CG     A24250OR</t>
  </si>
  <si>
    <t xml:space="preserve">A24260BZ     A24260DR    </t>
  </si>
  <si>
    <t>A24260CG     A24260OR</t>
  </si>
  <si>
    <t xml:space="preserve">A24280BZ     A24280DR    </t>
  </si>
  <si>
    <t>A24280CG     A24280OR</t>
  </si>
  <si>
    <t>A24680CR</t>
  </si>
  <si>
    <t xml:space="preserve">A24680BZ     A24680DR    </t>
  </si>
  <si>
    <t>A24680CG     A24680OR</t>
  </si>
  <si>
    <t>розовое золото глянцевое</t>
  </si>
  <si>
    <t>CG - черный брашированный хром; OR - розовое золото глянцевое;                                                                                                               DR - золото 24 карата; BZ  -бронза; WM - белый матовый; NE - черный матовый; AC - никель брашированный; CR - хром</t>
  </si>
  <si>
    <r>
      <t xml:space="preserve">DESIGN STUDIO INDA </t>
    </r>
    <r>
      <rPr>
        <b/>
        <sz val="16"/>
        <color theme="1"/>
        <rFont val="Calibri"/>
        <family val="2"/>
        <charset val="204"/>
        <scheme val="minor"/>
      </rPr>
      <t xml:space="preserve"> Доступна к заказу в 15-ти лаковых цветах по программе Your Own Clour </t>
    </r>
  </si>
  <si>
    <t xml:space="preserve">A1818AAC          </t>
  </si>
  <si>
    <t xml:space="preserve">A1818ABZ       A1818ADR    </t>
  </si>
  <si>
    <t xml:space="preserve">A1818ACG          A1818AOR </t>
  </si>
  <si>
    <t>A1818BAC</t>
  </si>
  <si>
    <t xml:space="preserve">A1818BBZ      A1818BDR    </t>
  </si>
  <si>
    <t xml:space="preserve">A1818BCG          A1818BOR </t>
  </si>
  <si>
    <t>A1818CAC</t>
  </si>
  <si>
    <t xml:space="preserve">A1818CBZ      A1818CDR    </t>
  </si>
  <si>
    <t xml:space="preserve">A1818CCG          A1818COR </t>
  </si>
  <si>
    <t>A1818DAC</t>
  </si>
  <si>
    <t xml:space="preserve">A1818DBZ      A1818DDR    </t>
  </si>
  <si>
    <t xml:space="preserve">A1818DCG          A1818DOR </t>
  </si>
  <si>
    <t>A1819BAC</t>
  </si>
  <si>
    <t xml:space="preserve">A1819BBZ      A1819BDR    </t>
  </si>
  <si>
    <t xml:space="preserve">A1819BCG          A1819BOR </t>
  </si>
  <si>
    <t>A1819CAC</t>
  </si>
  <si>
    <t xml:space="preserve">A1819CBZ      A1819CDR    </t>
  </si>
  <si>
    <t xml:space="preserve">A1819CCG          A1819COR </t>
  </si>
  <si>
    <t>A18680AC</t>
  </si>
  <si>
    <t xml:space="preserve">A18680BZ      A18680DR    </t>
  </si>
  <si>
    <t xml:space="preserve">A18680CG          A18680OR </t>
  </si>
  <si>
    <t>A18150AC</t>
  </si>
  <si>
    <t xml:space="preserve">A18150BZ      A18150DR    </t>
  </si>
  <si>
    <t xml:space="preserve">A18150CG         A18150OR </t>
  </si>
  <si>
    <t>A1815BAC</t>
  </si>
  <si>
    <t xml:space="preserve">A1815BBZ      A1815BDR    </t>
  </si>
  <si>
    <t xml:space="preserve">A1815BCG         A1815BOR </t>
  </si>
  <si>
    <t>A18160AC</t>
  </si>
  <si>
    <t xml:space="preserve">A18160BZ     A18160DR    </t>
  </si>
  <si>
    <t xml:space="preserve">A18160CG        A18160OR </t>
  </si>
  <si>
    <r>
      <rPr>
        <b/>
        <sz val="8"/>
        <color indexed="8"/>
        <rFont val="Calibri"/>
        <family val="2"/>
        <charset val="204"/>
      </rPr>
      <t>CG</t>
    </r>
    <r>
      <rPr>
        <sz val="8"/>
        <color indexed="8"/>
        <rFont val="Calibri"/>
        <family val="2"/>
      </rPr>
      <t xml:space="preserve"> - черный брашированный хром                                                     </t>
    </r>
    <r>
      <rPr>
        <b/>
        <sz val="8"/>
        <color indexed="8"/>
        <rFont val="Calibri"/>
        <family val="2"/>
        <charset val="204"/>
      </rPr>
      <t>OR - розовое золото глянцевое</t>
    </r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</si>
  <si>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DR - золото 24К                                                                    </t>
    </r>
    <r>
      <rPr>
        <b/>
        <sz val="8"/>
        <color indexed="8"/>
        <rFont val="Calibri"/>
        <family val="2"/>
        <charset val="204"/>
      </rPr>
      <t/>
    </r>
  </si>
  <si>
    <t>A1820AAC</t>
  </si>
  <si>
    <t xml:space="preserve">A1820ABZ     A1820ADR    </t>
  </si>
  <si>
    <t xml:space="preserve">A1820ACG        A1820AOR </t>
  </si>
  <si>
    <t>A1820BAC</t>
  </si>
  <si>
    <t xml:space="preserve">A1820BBZ     A1820BDR    </t>
  </si>
  <si>
    <t xml:space="preserve">A1820BCG        A1820BOR </t>
  </si>
  <si>
    <t>A1820CAC</t>
  </si>
  <si>
    <t xml:space="preserve">A1820CBZ     A1820CDR    </t>
  </si>
  <si>
    <t xml:space="preserve">A1820CCG        A1820COR </t>
  </si>
  <si>
    <t>A18110AC21</t>
  </si>
  <si>
    <t xml:space="preserve">A18110BZ21     A18110DR21    </t>
  </si>
  <si>
    <t xml:space="preserve">A18110CG21       A18110OR21 </t>
  </si>
  <si>
    <t>A1811ZAC21</t>
  </si>
  <si>
    <t xml:space="preserve">A1811ZBZ21     A1811ZDR21    </t>
  </si>
  <si>
    <t xml:space="preserve">A1811ZCG21      A1811ZOR21 </t>
  </si>
  <si>
    <t>A18100AC21</t>
  </si>
  <si>
    <t xml:space="preserve">A18100BZ21     A18100DR21    </t>
  </si>
  <si>
    <t xml:space="preserve">A18100CG21     A18100OR21 </t>
  </si>
  <si>
    <t>A1810ZAC21</t>
  </si>
  <si>
    <t xml:space="preserve">A1810ZBZ21     A1810ZDR21    </t>
  </si>
  <si>
    <t xml:space="preserve">A1810ZCG21     A1810ZOR21 </t>
  </si>
  <si>
    <t>A18120AC21</t>
  </si>
  <si>
    <t xml:space="preserve">A18120BZ21     A18120DR21    </t>
  </si>
  <si>
    <t xml:space="preserve">A18120CG21    A18120OR21 </t>
  </si>
  <si>
    <t>A18670AC21</t>
  </si>
  <si>
    <t xml:space="preserve">A18670BZ21    A18670DR21    </t>
  </si>
  <si>
    <t xml:space="preserve">A18670CG21   A18670OR21 </t>
  </si>
  <si>
    <t>A1812ZAC21</t>
  </si>
  <si>
    <t xml:space="preserve">A1812ZBZ21    A1812ZDR21    </t>
  </si>
  <si>
    <t xml:space="preserve">A1812ZCG21   A1812ZOR21 </t>
  </si>
  <si>
    <t>A1810FAC21</t>
  </si>
  <si>
    <t xml:space="preserve">A1810FBZ21    A1810FDR21    </t>
  </si>
  <si>
    <t xml:space="preserve">A1810FCG21   A1810FOR21 </t>
  </si>
  <si>
    <t>A1810DAC21</t>
  </si>
  <si>
    <t xml:space="preserve">A1810DBZ21    A1810DDR21    </t>
  </si>
  <si>
    <t xml:space="preserve">A1810DCG21  A1810DOR21 </t>
  </si>
  <si>
    <t>A1825AAC</t>
  </si>
  <si>
    <r>
      <rPr>
        <b/>
        <sz val="8"/>
        <color indexed="8"/>
        <rFont val="Calibri"/>
        <family val="2"/>
        <charset val="204"/>
      </rPr>
      <t>AC</t>
    </r>
    <r>
      <rPr>
        <sz val="8"/>
        <color indexed="8"/>
        <rFont val="Calibri"/>
        <family val="2"/>
      </rPr>
      <t xml:space="preserve"> - никель брашированный</t>
    </r>
    <r>
      <rPr>
        <sz val="8"/>
        <color indexed="8"/>
        <rFont val="Calibri"/>
        <family val="2"/>
      </rPr>
      <t/>
    </r>
  </si>
  <si>
    <t xml:space="preserve">A1825ABZ   A1825ADR </t>
  </si>
  <si>
    <t>A1825ACG  A1825AOR</t>
  </si>
  <si>
    <t xml:space="preserve">A18250BZ   A18250DR </t>
  </si>
  <si>
    <t>A18250CG  A18250OR</t>
  </si>
  <si>
    <t>A18250AC</t>
  </si>
  <si>
    <t xml:space="preserve">A1825BBZ   A1825BDR </t>
  </si>
  <si>
    <t>A1825BCG  A1825BOR</t>
  </si>
  <si>
    <t>A1825BAC</t>
  </si>
  <si>
    <t>A18280AC</t>
  </si>
  <si>
    <t xml:space="preserve">A18280BZ   A18280DR </t>
  </si>
  <si>
    <t>A18280CG  A18280OR</t>
  </si>
  <si>
    <t>A18260AC</t>
  </si>
  <si>
    <t xml:space="preserve">A18260BZ   A18260DR </t>
  </si>
  <si>
    <t>A18260CG  A18260OR</t>
  </si>
  <si>
    <t>A1826AAC</t>
  </si>
  <si>
    <t xml:space="preserve">A1826ABZ  A1826ADR </t>
  </si>
  <si>
    <t>A1826ACG  A1826AOR</t>
  </si>
  <si>
    <t>A18140AC21</t>
  </si>
  <si>
    <t xml:space="preserve">A18140BZ21  A18140DR21 </t>
  </si>
  <si>
    <t>A18140OR21</t>
  </si>
  <si>
    <t>OR - розовое золото глянцевое</t>
  </si>
  <si>
    <t>A1849ACG       A1849AOR</t>
  </si>
  <si>
    <t>A18090AC21</t>
  </si>
  <si>
    <t xml:space="preserve">A18090BZ21    A18090DR21    </t>
  </si>
  <si>
    <t xml:space="preserve">A18090CG21  A18090OR21 </t>
  </si>
  <si>
    <t>A1814BNE21</t>
  </si>
  <si>
    <t>A1814BCG21</t>
  </si>
  <si>
    <t xml:space="preserve">CG - черный брашированный хром    </t>
  </si>
  <si>
    <t>новинка</t>
  </si>
  <si>
    <t>CG - черный брашированный хром; OR - розовое золото глянцевое;                                                                                              DR - золото 24 карата; BZ  -бронза; WM - белый матовый; NE - черный матовый; AC - никель брашированный;                CR - хром</t>
  </si>
  <si>
    <t>Поручень 40 см, нагрузка 150 кг</t>
  </si>
  <si>
    <t>Поручень 60 см, нагрузка 150 кг</t>
  </si>
  <si>
    <t>AH995ACR                  AH995ACU</t>
  </si>
  <si>
    <t>AH995BCR                  AH995BCU</t>
  </si>
  <si>
    <r>
      <rPr>
        <b/>
        <sz val="8"/>
        <color theme="1"/>
        <rFont val="Calibri"/>
        <family val="2"/>
        <charset val="204"/>
        <scheme val="minor"/>
      </rPr>
      <t>CR</t>
    </r>
    <r>
      <rPr>
        <sz val="8"/>
        <color theme="1"/>
        <rFont val="Calibri"/>
        <family val="2"/>
        <scheme val="minor"/>
      </rPr>
      <t xml:space="preserve">-хром        </t>
    </r>
    <r>
      <rPr>
        <b/>
        <sz val="8"/>
        <color theme="1"/>
        <rFont val="Calibri"/>
        <family val="2"/>
        <charset val="204"/>
        <scheme val="minor"/>
      </rPr>
      <t>CU</t>
    </r>
    <r>
      <rPr>
        <sz val="8"/>
        <color theme="1"/>
        <rFont val="Calibri"/>
        <family val="2"/>
        <scheme val="minor"/>
      </rPr>
      <t>-Черный мат.в комбинации с хромом</t>
    </r>
  </si>
  <si>
    <t>Поручень 70 см, нагрузка 150 кг</t>
  </si>
  <si>
    <t>Поручень 140 см, нагрузка 150 кг</t>
  </si>
  <si>
    <t>AH995CCR                  AH995CCU</t>
  </si>
  <si>
    <t>AH995FCR                  AH995FCU</t>
  </si>
  <si>
    <r>
      <rPr>
        <b/>
        <sz val="8"/>
        <color theme="1"/>
        <rFont val="Calibri"/>
        <family val="2"/>
        <charset val="204"/>
        <scheme val="minor"/>
      </rPr>
      <t>CR</t>
    </r>
    <r>
      <rPr>
        <sz val="8"/>
        <color theme="1"/>
        <rFont val="Calibri"/>
        <family val="2"/>
        <scheme val="minor"/>
      </rPr>
      <t>-хром</t>
    </r>
  </si>
  <si>
    <t>Поручень реверсивный 135град., 54,9 см, нагрузка 150 кг</t>
  </si>
  <si>
    <t>AH992ACR</t>
  </si>
  <si>
    <t>AH996ACR                  AH996ACU</t>
  </si>
  <si>
    <t>Поручень вертикальный, правая ручка 179,4 см, нагрузка 150 кг</t>
  </si>
  <si>
    <t>Поручень вертикальный, левая ручка 179,4 см, нагрузка 150 кг</t>
  </si>
  <si>
    <t>AH996BCR                  AH996BCU</t>
  </si>
  <si>
    <t>AH993ACR                AH993ACU</t>
  </si>
  <si>
    <t>Поручень L-образный, правая ручка 62,7 см, нагрузка 150 кг</t>
  </si>
  <si>
    <t>AH993BCR                AH993BCU</t>
  </si>
  <si>
    <t>AH993CCR               AH993CCU</t>
  </si>
  <si>
    <t>AH993DCR                AH993DCU</t>
  </si>
  <si>
    <t>Поручень L-образный, правая ручка 66,5 см, нагрузка 150 кг</t>
  </si>
  <si>
    <t>Поручень L-образный, правая ручка 66,5  см, нагрузка 150 кг</t>
  </si>
  <si>
    <t>AH994ACR               AH994ACU</t>
  </si>
  <si>
    <t>Поручень угловой, правая ручка 76,2х76,2 см, нагрузка 150 кг</t>
  </si>
  <si>
    <t>Поручень угловой, левая ручка 76,2х76,2 см, нагрузка 150 кг</t>
  </si>
  <si>
    <t>AH994BCR                AH994BCU</t>
  </si>
  <si>
    <t>AH994CCR              AH994CCU</t>
  </si>
  <si>
    <t>Поручень угловой, левая ручка 100,2х66,2 см, нагрузка 150 кг</t>
  </si>
  <si>
    <t>Поручень угловой, правая ручка 100,2х66,2 см, нагрузка 150 кг</t>
  </si>
  <si>
    <t>AH994DCR                AH994DCU</t>
  </si>
  <si>
    <t>AH997ACR</t>
  </si>
  <si>
    <t>AH997CCR</t>
  </si>
  <si>
    <t>Поручень 69,9 см, нагрузка 150 кг</t>
  </si>
  <si>
    <t>хром (упаковка 10шт)</t>
  </si>
  <si>
    <t>Поручень 60 см, нагрузка 110 кг, хром</t>
  </si>
  <si>
    <t>A0490СCR007</t>
  </si>
  <si>
    <t>A0490FCR</t>
  </si>
  <si>
    <t>A0490FCR007</t>
  </si>
  <si>
    <t>Поручень 45 см, нагрузка 110 кг, хром</t>
  </si>
  <si>
    <t>A0490CCR</t>
  </si>
  <si>
    <t>A0490TCR</t>
  </si>
  <si>
    <t>A0490TCR007</t>
  </si>
  <si>
    <t>Поручень 25 см, нагрузка 150 кг, хром</t>
  </si>
  <si>
    <t>A0491TCR</t>
  </si>
  <si>
    <t>A0491TCR007</t>
  </si>
  <si>
    <t>Поручень реверсивный 43,1 см, нагрузка 150 кг, хром</t>
  </si>
  <si>
    <t>браш.нерж.сталь</t>
  </si>
  <si>
    <t>нерж сталь</t>
  </si>
  <si>
    <t>Поручень 30 см, нагрузка 150 кг</t>
  </si>
  <si>
    <t>Поручень 45 см, нагрузка 150 кг</t>
  </si>
  <si>
    <t>A1895ACR</t>
  </si>
  <si>
    <t>Поручень 27,2 см, нагрузка 150 кг</t>
  </si>
  <si>
    <t>A1895ANE     A1895AWM</t>
  </si>
  <si>
    <t xml:space="preserve">A1895AAC          </t>
  </si>
  <si>
    <t xml:space="preserve">A1895ABZ       A1895ADR    </t>
  </si>
  <si>
    <t xml:space="preserve">A1895ACG         A1895AOR </t>
  </si>
  <si>
    <r>
      <rPr>
        <b/>
        <sz val="8"/>
        <color indexed="8"/>
        <rFont val="Calibri"/>
        <family val="2"/>
        <charset val="204"/>
      </rPr>
      <t>CG</t>
    </r>
    <r>
      <rPr>
        <sz val="8"/>
        <color indexed="8"/>
        <rFont val="Calibri"/>
        <family val="2"/>
      </rPr>
      <t xml:space="preserve"> - черный брашированный хром                 </t>
    </r>
    <r>
      <rPr>
        <b/>
        <sz val="8"/>
        <color indexed="8"/>
        <rFont val="Calibri"/>
        <family val="2"/>
        <charset val="204"/>
      </rPr>
      <t>OR - розовое золото глянцевое</t>
    </r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</si>
  <si>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                         DR - золото 24К                                                                   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</si>
  <si>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8"/>
        <color theme="1"/>
        <rFont val="Calibri"/>
        <family val="2"/>
        <charset val="204"/>
        <scheme val="minor"/>
      </rPr>
      <t>NE</t>
    </r>
    <r>
      <rPr>
        <sz val="8"/>
        <color theme="1"/>
        <rFont val="Calibri"/>
        <family val="2"/>
        <scheme val="minor"/>
      </rPr>
      <t xml:space="preserve">-черный матовый;                                           </t>
    </r>
    <r>
      <rPr>
        <b/>
        <sz val="8"/>
        <color theme="1"/>
        <rFont val="Calibri"/>
        <family val="2"/>
        <charset val="204"/>
        <scheme val="minor"/>
      </rPr>
      <t>WM</t>
    </r>
    <r>
      <rPr>
        <sz val="8"/>
        <color theme="1"/>
        <rFont val="Calibri"/>
        <family val="2"/>
        <scheme val="minor"/>
      </rPr>
      <t xml:space="preserve"> - белый матовый</t>
    </r>
  </si>
  <si>
    <t>A1895BCR</t>
  </si>
  <si>
    <t>Поручень 42,2 см, нагрузка 150 кг</t>
  </si>
  <si>
    <t>A1895BNE    A1895BWM</t>
  </si>
  <si>
    <t xml:space="preserve">A1895BAC          </t>
  </si>
  <si>
    <t xml:space="preserve">A1895BBZ       A1895BDR    </t>
  </si>
  <si>
    <t xml:space="preserve">A1895BCG        A1895BOR </t>
  </si>
  <si>
    <t>A1895CCR</t>
  </si>
  <si>
    <t>Поручень 57,2 см, нагрузка 150 кг</t>
  </si>
  <si>
    <t>A1895CNE    A1895CWM</t>
  </si>
  <si>
    <t xml:space="preserve">A1895CAC          </t>
  </si>
  <si>
    <t xml:space="preserve">A1895CBZ      A1895CDR    </t>
  </si>
  <si>
    <t xml:space="preserve">A1895CCG        A1895COR </t>
  </si>
  <si>
    <t>A13950CR</t>
  </si>
  <si>
    <t>A1390BCR</t>
  </si>
  <si>
    <t>A1390CCR</t>
  </si>
  <si>
    <t>A30920CR</t>
  </si>
  <si>
    <t>Поручень реверсивный 35,8 см, нагрузка 150 кг, хром</t>
  </si>
  <si>
    <t xml:space="preserve">COMFORT </t>
  </si>
  <si>
    <r>
      <rPr>
        <b/>
        <sz val="8"/>
        <color indexed="8"/>
        <rFont val="Calibri"/>
        <family val="2"/>
        <charset val="204"/>
      </rPr>
      <t>CG</t>
    </r>
    <r>
      <rPr>
        <sz val="8"/>
        <color indexed="8"/>
        <rFont val="Calibri"/>
        <family val="2"/>
      </rPr>
      <t xml:space="preserve"> - черный брашированный хром  </t>
    </r>
    <r>
      <rPr>
        <b/>
        <sz val="8"/>
        <color indexed="8"/>
        <rFont val="Calibri"/>
        <family val="2"/>
        <charset val="204"/>
      </rPr>
      <t>OR - розовое золото глянцевое</t>
    </r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</si>
  <si>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DR - золото 24К                                                                   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</si>
  <si>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 DR - золото 24К                                                                   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</si>
  <si>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8"/>
        <color indexed="8"/>
        <rFont val="Calibri"/>
        <family val="2"/>
        <charset val="204"/>
      </rPr>
      <t>CG</t>
    </r>
    <r>
      <rPr>
        <sz val="8"/>
        <color indexed="8"/>
        <rFont val="Calibri"/>
        <family val="2"/>
      </rPr>
      <t xml:space="preserve"> - черный брашированный хром                                                      </t>
    </r>
    <r>
      <rPr>
        <b/>
        <sz val="8"/>
        <color indexed="8"/>
        <rFont val="Calibri"/>
        <family val="2"/>
        <charset val="204"/>
      </rPr>
      <t>OR - розовое золото глянцевое</t>
    </r>
  </si>
  <si>
    <t>NE - черный матовый WM - белый матовый</t>
  </si>
  <si>
    <t xml:space="preserve">A2490DCG        A2490DOR </t>
  </si>
  <si>
    <t xml:space="preserve">EXPO-45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</si>
</sst>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\ _₽_-;\-* #,##0.0\ _₽_-;_-* &quot;-&quot;??\ _₽_-;_-@_-"/>
    <numFmt numFmtId="166" formatCode="_-* #,##0.0\ _₽_-;\-* #,##0.0\ _₽_-;_-* &quot;-&quot;?\ _₽_-;_-@_-"/>
    <numFmt numFmtId="167" formatCode="#,##0_ ;\-#,##0\ "/>
    <numFmt numFmtId="168" formatCode="000000"/>
  </numFmts>
  <fonts count="3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8"/>
      <color indexed="8"/>
      <name val="Calibri"/>
      <family val="2"/>
    </font>
    <font>
      <sz val="8"/>
      <color rgb="FF2C2D2E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58">
    <xf numFmtId="0" fontId="0" fillId="0" borderId="0" xfId="0"/>
    <xf numFmtId="49" fontId="10" fillId="0" borderId="1" xfId="0" applyNumberFormat="1" applyFont="1" applyBorder="1" applyAlignment="1"/>
    <xf numFmtId="0" fontId="0" fillId="0" borderId="1" xfId="0" applyBorder="1"/>
    <xf numFmtId="49" fontId="10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10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/>
    <xf numFmtId="49" fontId="10" fillId="0" borderId="2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3" xfId="0" applyNumberFormat="1" applyFont="1" applyBorder="1" applyAlignment="1"/>
    <xf numFmtId="49" fontId="10" fillId="0" borderId="4" xfId="0" applyNumberFormat="1" applyFont="1" applyBorder="1" applyAlignment="1"/>
    <xf numFmtId="0" fontId="0" fillId="0" borderId="2" xfId="0" applyBorder="1" applyAlignment="1">
      <alignment horizontal="center"/>
    </xf>
    <xf numFmtId="49" fontId="11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/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0" fillId="3" borderId="0" xfId="0" applyFill="1"/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/>
    <xf numFmtId="49" fontId="12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/>
    <xf numFmtId="0" fontId="0" fillId="4" borderId="0" xfId="0" applyFill="1"/>
    <xf numFmtId="0" fontId="0" fillId="0" borderId="0" xfId="0" applyFill="1"/>
    <xf numFmtId="49" fontId="10" fillId="0" borderId="3" xfId="0" applyNumberFormat="1" applyFont="1" applyFill="1" applyBorder="1" applyAlignment="1">
      <alignment horizontal="left" vertical="center"/>
    </xf>
    <xf numFmtId="164" fontId="8" fillId="0" borderId="0" xfId="1" applyNumberFormat="1" applyFont="1"/>
    <xf numFmtId="164" fontId="0" fillId="0" borderId="1" xfId="0" applyNumberFormat="1" applyBorder="1"/>
    <xf numFmtId="164" fontId="8" fillId="0" borderId="0" xfId="1" applyFont="1" applyAlignment="1">
      <alignment vertical="center"/>
    </xf>
    <xf numFmtId="0" fontId="0" fillId="0" borderId="2" xfId="0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2" fontId="10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2" fontId="10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49" fontId="10" fillId="0" borderId="2" xfId="0" applyNumberFormat="1" applyFont="1" applyBorder="1" applyAlignment="1">
      <alignment vertical="center" wrapText="1"/>
    </xf>
    <xf numFmtId="164" fontId="0" fillId="0" borderId="0" xfId="0" applyNumberFormat="1"/>
    <xf numFmtId="0" fontId="0" fillId="4" borderId="0" xfId="0" applyFill="1" applyAlignment="1">
      <alignment wrapText="1"/>
    </xf>
    <xf numFmtId="3" fontId="13" fillId="0" borderId="1" xfId="1" applyNumberFormat="1" applyFont="1" applyBorder="1" applyAlignment="1">
      <alignment horizontal="right" vertical="center"/>
    </xf>
    <xf numFmtId="3" fontId="13" fillId="0" borderId="0" xfId="1" applyNumberFormat="1" applyFont="1" applyAlignment="1">
      <alignment vertical="center"/>
    </xf>
    <xf numFmtId="167" fontId="10" fillId="0" borderId="1" xfId="1" applyNumberFormat="1" applyFont="1" applyBorder="1" applyAlignment="1">
      <alignment horizontal="right" vertical="center"/>
    </xf>
    <xf numFmtId="0" fontId="23" fillId="0" borderId="0" xfId="0" applyFont="1"/>
    <xf numFmtId="9" fontId="0" fillId="0" borderId="0" xfId="0" applyNumberFormat="1"/>
    <xf numFmtId="168" fontId="7" fillId="0" borderId="1" xfId="0" applyNumberFormat="1" applyFont="1" applyBorder="1" applyAlignment="1">
      <alignment horizontal="left" vertical="center" wrapText="1"/>
    </xf>
    <xf numFmtId="168" fontId="10" fillId="0" borderId="1" xfId="0" applyNumberFormat="1" applyFont="1" applyBorder="1" applyAlignment="1">
      <alignment horizontal="left" vertical="center" wrapText="1"/>
    </xf>
    <xf numFmtId="168" fontId="15" fillId="0" borderId="1" xfId="0" applyNumberFormat="1" applyFont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left" vertical="center" wrapText="1"/>
    </xf>
    <xf numFmtId="168" fontId="11" fillId="0" borderId="1" xfId="0" applyNumberFormat="1" applyFont="1" applyBorder="1" applyAlignment="1">
      <alignment horizontal="left" vertical="center" wrapText="1"/>
    </xf>
    <xf numFmtId="168" fontId="0" fillId="0" borderId="0" xfId="0" applyNumberFormat="1" applyAlignment="1">
      <alignment vertical="center" wrapText="1"/>
    </xf>
    <xf numFmtId="167" fontId="10" fillId="7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9" fontId="10" fillId="0" borderId="2" xfId="0" applyNumberFormat="1" applyFont="1" applyBorder="1" applyAlignment="1"/>
    <xf numFmtId="0" fontId="0" fillId="0" borderId="2" xfId="0" applyBorder="1" applyAlignment="1">
      <alignment horizontal="center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24" fillId="8" borderId="0" xfId="0" applyFont="1" applyFill="1" applyAlignment="1">
      <alignment horizontal="center" vertical="center" textRotation="90"/>
    </xf>
    <xf numFmtId="0" fontId="25" fillId="8" borderId="0" xfId="0" applyFont="1" applyFill="1" applyAlignment="1">
      <alignment horizontal="center"/>
    </xf>
    <xf numFmtId="49" fontId="9" fillId="8" borderId="4" xfId="0" applyNumberFormat="1" applyFont="1" applyFill="1" applyBorder="1" applyAlignment="1">
      <alignment horizontal="center" vertical="center"/>
    </xf>
    <xf numFmtId="49" fontId="9" fillId="8" borderId="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26" fillId="9" borderId="0" xfId="0" applyFont="1" applyFill="1" applyAlignment="1"/>
    <xf numFmtId="0" fontId="19" fillId="9" borderId="0" xfId="0" applyFont="1" applyFill="1" applyAlignment="1"/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left" vertical="center" wrapText="1"/>
    </xf>
    <xf numFmtId="165" fontId="14" fillId="8" borderId="4" xfId="1" applyNumberFormat="1" applyFont="1" applyFill="1" applyBorder="1" applyAlignment="1">
      <alignment horizontal="center" vertical="center" wrapText="1"/>
    </xf>
    <xf numFmtId="0" fontId="0" fillId="10" borderId="0" xfId="0" applyFill="1"/>
    <xf numFmtId="49" fontId="19" fillId="10" borderId="4" xfId="0" applyNumberFormat="1" applyFont="1" applyFill="1" applyBorder="1" applyAlignment="1">
      <alignment horizontal="center" vertical="center"/>
    </xf>
    <xf numFmtId="168" fontId="14" fillId="10" borderId="4" xfId="0" applyNumberFormat="1" applyFont="1" applyFill="1" applyBorder="1" applyAlignment="1">
      <alignment horizontal="center" vertical="center" wrapText="1"/>
    </xf>
    <xf numFmtId="49" fontId="14" fillId="10" borderId="4" xfId="0" applyNumberFormat="1" applyFont="1" applyFill="1" applyBorder="1" applyAlignment="1">
      <alignment horizontal="center" vertical="center" wrapText="1"/>
    </xf>
    <xf numFmtId="49" fontId="14" fillId="10" borderId="4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top"/>
    </xf>
    <xf numFmtId="0" fontId="0" fillId="0" borderId="0" xfId="0" applyFill="1" applyAlignment="1">
      <alignment vertical="center"/>
    </xf>
    <xf numFmtId="0" fontId="10" fillId="0" borderId="0" xfId="0" applyFont="1" applyAlignment="1">
      <alignment vertical="center" wrapText="1"/>
    </xf>
    <xf numFmtId="0" fontId="26" fillId="0" borderId="0" xfId="0" applyFont="1"/>
    <xf numFmtId="0" fontId="26" fillId="0" borderId="0" xfId="0" applyFont="1" applyFill="1"/>
    <xf numFmtId="0" fontId="26" fillId="10" borderId="0" xfId="0" applyFont="1" applyFill="1"/>
    <xf numFmtId="0" fontId="28" fillId="8" borderId="0" xfId="0" applyFont="1" applyFill="1" applyAlignment="1">
      <alignment horizontal="center" vertical="center" textRotation="90"/>
    </xf>
    <xf numFmtId="49" fontId="9" fillId="10" borderId="1" xfId="0" applyNumberFormat="1" applyFont="1" applyFill="1" applyBorder="1" applyAlignment="1">
      <alignment horizontal="center" vertical="center"/>
    </xf>
    <xf numFmtId="49" fontId="9" fillId="10" borderId="1" xfId="0" applyNumberFormat="1" applyFont="1" applyFill="1" applyBorder="1" applyAlignment="1">
      <alignment horizontal="center" vertical="center" wrapText="1"/>
    </xf>
    <xf numFmtId="49" fontId="29" fillId="1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Border="1" applyAlignment="1">
      <alignment horizontal="left" vertical="center"/>
    </xf>
    <xf numFmtId="49" fontId="30" fillId="0" borderId="1" xfId="0" applyNumberFormat="1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167" fontId="13" fillId="0" borderId="1" xfId="1" applyNumberFormat="1" applyFont="1" applyBorder="1" applyAlignment="1">
      <alignment horizontal="right" vertical="center"/>
    </xf>
    <xf numFmtId="167" fontId="13" fillId="7" borderId="1" xfId="1" applyNumberFormat="1" applyFont="1" applyFill="1" applyBorder="1" applyAlignment="1">
      <alignment horizontal="right" vertical="center"/>
    </xf>
    <xf numFmtId="165" fontId="14" fillId="10" borderId="4" xfId="1" applyNumberFormat="1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center" vertical="center" textRotation="90" wrapText="1"/>
    </xf>
    <xf numFmtId="49" fontId="9" fillId="10" borderId="1" xfId="0" applyNumberFormat="1" applyFont="1" applyFill="1" applyBorder="1" applyAlignment="1">
      <alignment vertical="center" wrapText="1"/>
    </xf>
    <xf numFmtId="49" fontId="10" fillId="0" borderId="6" xfId="0" applyNumberFormat="1" applyFont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49" fontId="30" fillId="0" borderId="1" xfId="0" applyNumberFormat="1" applyFont="1" applyBorder="1" applyAlignment="1">
      <alignment horizontal="left" vertical="center" wrapText="1" shrinkToFit="1"/>
    </xf>
    <xf numFmtId="0" fontId="30" fillId="10" borderId="0" xfId="0" applyFont="1" applyFill="1"/>
    <xf numFmtId="0" fontId="32" fillId="8" borderId="0" xfId="0" applyFont="1" applyFill="1" applyAlignment="1">
      <alignment horizontal="center" vertical="center" textRotation="90" wrapText="1"/>
    </xf>
    <xf numFmtId="0" fontId="30" fillId="0" borderId="0" xfId="0" applyFont="1"/>
    <xf numFmtId="49" fontId="29" fillId="10" borderId="4" xfId="0" applyNumberFormat="1" applyFont="1" applyFill="1" applyBorder="1" applyAlignment="1">
      <alignment horizontal="center" vertical="center"/>
    </xf>
    <xf numFmtId="49" fontId="29" fillId="10" borderId="4" xfId="0" applyNumberFormat="1" applyFont="1" applyFill="1" applyBorder="1" applyAlignment="1">
      <alignment horizontal="center" vertical="center" wrapText="1"/>
    </xf>
    <xf numFmtId="0" fontId="33" fillId="8" borderId="0" xfId="0" applyFont="1" applyFill="1" applyAlignment="1">
      <alignment horizontal="center" vertical="center" textRotation="90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0" xfId="0" applyFont="1"/>
    <xf numFmtId="165" fontId="34" fillId="10" borderId="4" xfId="1" applyNumberFormat="1" applyFont="1" applyFill="1" applyBorder="1" applyAlignment="1">
      <alignment horizontal="center" vertical="center" wrapText="1"/>
    </xf>
    <xf numFmtId="49" fontId="34" fillId="10" borderId="4" xfId="0" applyNumberFormat="1" applyFont="1" applyFill="1" applyBorder="1" applyAlignment="1">
      <alignment horizontal="center" vertical="center"/>
    </xf>
    <xf numFmtId="49" fontId="34" fillId="10" borderId="4" xfId="0" applyNumberFormat="1" applyFont="1" applyFill="1" applyBorder="1" applyAlignment="1">
      <alignment horizontal="center" vertical="center" wrapText="1"/>
    </xf>
    <xf numFmtId="0" fontId="0" fillId="9" borderId="0" xfId="0" applyFill="1"/>
    <xf numFmtId="0" fontId="14" fillId="9" borderId="0" xfId="0" applyFont="1" applyFill="1" applyAlignment="1"/>
    <xf numFmtId="49" fontId="13" fillId="0" borderId="1" xfId="0" applyNumberFormat="1" applyFont="1" applyBorder="1" applyAlignment="1">
      <alignment horizontal="left" vertical="center"/>
    </xf>
    <xf numFmtId="0" fontId="35" fillId="0" borderId="0" xfId="0" applyFont="1"/>
    <xf numFmtId="0" fontId="35" fillId="0" borderId="0" xfId="0" applyFont="1" applyAlignment="1">
      <alignment vertical="center"/>
    </xf>
    <xf numFmtId="49" fontId="14" fillId="10" borderId="1" xfId="0" applyNumberFormat="1" applyFont="1" applyFill="1" applyBorder="1" applyAlignment="1">
      <alignment horizontal="center" vertical="center"/>
    </xf>
    <xf numFmtId="49" fontId="14" fillId="10" borderId="1" xfId="0" applyNumberFormat="1" applyFont="1" applyFill="1" applyBorder="1" applyAlignment="1">
      <alignment horizontal="center" vertical="center" wrapText="1"/>
    </xf>
    <xf numFmtId="0" fontId="10" fillId="10" borderId="0" xfId="0" applyFont="1" applyFill="1"/>
    <xf numFmtId="49" fontId="13" fillId="7" borderId="1" xfId="0" applyNumberFormat="1" applyFont="1" applyFill="1" applyBorder="1" applyAlignment="1">
      <alignment horizontal="left" vertical="center"/>
    </xf>
    <xf numFmtId="1" fontId="13" fillId="0" borderId="0" xfId="0" applyNumberFormat="1" applyFont="1" applyAlignment="1">
      <alignment vertical="center"/>
    </xf>
    <xf numFmtId="1" fontId="13" fillId="0" borderId="1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10" borderId="0" xfId="0" applyFont="1" applyFill="1"/>
    <xf numFmtId="49" fontId="14" fillId="10" borderId="4" xfId="0" applyNumberFormat="1" applyFont="1" applyFill="1" applyBorder="1" applyAlignment="1">
      <alignment horizontal="left" vertical="center" wrapText="1"/>
    </xf>
    <xf numFmtId="166" fontId="10" fillId="0" borderId="0" xfId="0" applyNumberFormat="1" applyFont="1"/>
    <xf numFmtId="167" fontId="13" fillId="0" borderId="5" xfId="1" applyNumberFormat="1" applyFont="1" applyBorder="1" applyAlignment="1">
      <alignment horizontal="right" vertical="center"/>
    </xf>
    <xf numFmtId="0" fontId="0" fillId="9" borderId="0" xfId="0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33" fillId="8" borderId="18" xfId="0" applyFont="1" applyFill="1" applyBorder="1" applyAlignment="1">
      <alignment horizontal="center" vertical="center" textRotation="90" wrapText="1"/>
    </xf>
    <xf numFmtId="0" fontId="0" fillId="10" borderId="0" xfId="0" applyFill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4" fillId="9" borderId="0" xfId="0" applyFont="1" applyFill="1" applyAlignment="1"/>
    <xf numFmtId="49" fontId="12" fillId="0" borderId="1" xfId="0" applyNumberFormat="1" applyFont="1" applyBorder="1" applyAlignment="1">
      <alignment horizontal="left" vertical="center"/>
    </xf>
    <xf numFmtId="49" fontId="14" fillId="8" borderId="4" xfId="0" applyNumberFormat="1" applyFont="1" applyFill="1" applyBorder="1" applyAlignment="1">
      <alignment horizontal="center" vertical="center"/>
    </xf>
    <xf numFmtId="0" fontId="0" fillId="11" borderId="0" xfId="0" applyFill="1"/>
    <xf numFmtId="49" fontId="10" fillId="0" borderId="1" xfId="0" applyNumberFormat="1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0" fontId="27" fillId="0" borderId="15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27" fillId="0" borderId="16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left" vertical="center"/>
    </xf>
    <xf numFmtId="49" fontId="17" fillId="5" borderId="7" xfId="0" applyNumberFormat="1" applyFont="1" applyFill="1" applyBorder="1" applyAlignment="1">
      <alignment horizontal="left" vertical="center"/>
    </xf>
    <xf numFmtId="168" fontId="18" fillId="6" borderId="8" xfId="0" applyNumberFormat="1" applyFont="1" applyFill="1" applyBorder="1" applyAlignment="1">
      <alignment horizontal="left" vertical="center" wrapText="1"/>
    </xf>
    <xf numFmtId="168" fontId="18" fillId="6" borderId="9" xfId="0" applyNumberFormat="1" applyFont="1" applyFill="1" applyBorder="1" applyAlignment="1">
      <alignment horizontal="left" vertical="center" wrapText="1"/>
    </xf>
    <xf numFmtId="168" fontId="18" fillId="6" borderId="8" xfId="0" applyNumberFormat="1" applyFont="1" applyFill="1" applyBorder="1" applyAlignment="1">
      <alignment horizontal="center" vertical="center" wrapText="1"/>
    </xf>
    <xf numFmtId="168" fontId="18" fillId="6" borderId="9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7" fillId="0" borderId="19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10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49" fontId="10" fillId="0" borderId="16" xfId="0" applyNumberFormat="1" applyFont="1" applyBorder="1" applyAlignment="1">
      <alignment horizontal="left" vertical="center" wrapText="1"/>
    </xf>
    <xf numFmtId="49" fontId="10" fillId="0" borderId="19" xfId="0" applyNumberFormat="1" applyFont="1" applyBorder="1" applyAlignment="1">
      <alignment horizontal="left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49" fontId="19" fillId="6" borderId="14" xfId="0" applyNumberFormat="1" applyFont="1" applyFill="1" applyBorder="1" applyAlignment="1">
      <alignment horizontal="center" vertical="center" wrapText="1"/>
    </xf>
    <xf numFmtId="49" fontId="19" fillId="6" borderId="13" xfId="0" applyNumberFormat="1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top"/>
    </xf>
    <xf numFmtId="49" fontId="10" fillId="0" borderId="2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3" fillId="8" borderId="18" xfId="0" applyFont="1" applyFill="1" applyBorder="1" applyAlignment="1">
      <alignment horizontal="center" vertical="center" textRotation="90" wrapText="1"/>
    </xf>
    <xf numFmtId="49" fontId="10" fillId="0" borderId="2" xfId="0" applyNumberFormat="1" applyFont="1" applyBorder="1" applyAlignment="1"/>
    <xf numFmtId="0" fontId="0" fillId="0" borderId="4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49" fontId="20" fillId="5" borderId="1" xfId="0" applyNumberFormat="1" applyFont="1" applyFill="1" applyBorder="1" applyAlignment="1">
      <alignment horizontal="left" vertical="center" wrapText="1"/>
    </xf>
    <xf numFmtId="49" fontId="17" fillId="5" borderId="1" xfId="0" applyNumberFormat="1" applyFont="1" applyFill="1" applyBorder="1" applyAlignment="1">
      <alignment horizontal="left" vertical="center" wrapText="1"/>
    </xf>
    <xf numFmtId="49" fontId="17" fillId="5" borderId="6" xfId="0" applyNumberFormat="1" applyFont="1" applyFill="1" applyBorder="1" applyAlignment="1">
      <alignment horizontal="left" vertical="center" wrapText="1"/>
    </xf>
    <xf numFmtId="49" fontId="17" fillId="5" borderId="7" xfId="0" applyNumberFormat="1" applyFont="1" applyFill="1" applyBorder="1" applyAlignment="1">
      <alignment horizontal="left" vertical="center" wrapText="1"/>
    </xf>
    <xf numFmtId="165" fontId="34" fillId="8" borderId="4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emf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08.emf"/><Relationship Id="rId21" Type="http://schemas.openxmlformats.org/officeDocument/2006/relationships/image" Target="../media/image503.png"/><Relationship Id="rId42" Type="http://schemas.openxmlformats.org/officeDocument/2006/relationships/image" Target="../media/image524.png"/><Relationship Id="rId47" Type="http://schemas.openxmlformats.org/officeDocument/2006/relationships/image" Target="../media/image529.png"/><Relationship Id="rId63" Type="http://schemas.openxmlformats.org/officeDocument/2006/relationships/image" Target="../media/image545.png"/><Relationship Id="rId68" Type="http://schemas.openxmlformats.org/officeDocument/2006/relationships/image" Target="../media/image550.png"/><Relationship Id="rId2" Type="http://schemas.openxmlformats.org/officeDocument/2006/relationships/image" Target="../media/image484.emf"/><Relationship Id="rId16" Type="http://schemas.openxmlformats.org/officeDocument/2006/relationships/image" Target="../media/image498.jpeg"/><Relationship Id="rId29" Type="http://schemas.openxmlformats.org/officeDocument/2006/relationships/image" Target="../media/image511.png"/><Relationship Id="rId11" Type="http://schemas.openxmlformats.org/officeDocument/2006/relationships/image" Target="../media/image493.png"/><Relationship Id="rId24" Type="http://schemas.openxmlformats.org/officeDocument/2006/relationships/image" Target="../media/image506.png"/><Relationship Id="rId32" Type="http://schemas.openxmlformats.org/officeDocument/2006/relationships/image" Target="../media/image514.emf"/><Relationship Id="rId37" Type="http://schemas.openxmlformats.org/officeDocument/2006/relationships/image" Target="../media/image519.emf"/><Relationship Id="rId40" Type="http://schemas.openxmlformats.org/officeDocument/2006/relationships/image" Target="../media/image522.png"/><Relationship Id="rId45" Type="http://schemas.openxmlformats.org/officeDocument/2006/relationships/image" Target="../media/image527.png"/><Relationship Id="rId53" Type="http://schemas.openxmlformats.org/officeDocument/2006/relationships/image" Target="../media/image535.png"/><Relationship Id="rId58" Type="http://schemas.openxmlformats.org/officeDocument/2006/relationships/image" Target="../media/image540.png"/><Relationship Id="rId66" Type="http://schemas.openxmlformats.org/officeDocument/2006/relationships/image" Target="../media/image548.png"/><Relationship Id="rId74" Type="http://schemas.openxmlformats.org/officeDocument/2006/relationships/image" Target="../media/image554.png"/><Relationship Id="rId5" Type="http://schemas.openxmlformats.org/officeDocument/2006/relationships/image" Target="../media/image487.emf"/><Relationship Id="rId61" Type="http://schemas.openxmlformats.org/officeDocument/2006/relationships/image" Target="../media/image543.png"/><Relationship Id="rId19" Type="http://schemas.openxmlformats.org/officeDocument/2006/relationships/image" Target="../media/image501.png"/><Relationship Id="rId14" Type="http://schemas.openxmlformats.org/officeDocument/2006/relationships/image" Target="../media/image496.jpeg"/><Relationship Id="rId22" Type="http://schemas.openxmlformats.org/officeDocument/2006/relationships/image" Target="../media/image504.png"/><Relationship Id="rId27" Type="http://schemas.openxmlformats.org/officeDocument/2006/relationships/image" Target="../media/image509.png"/><Relationship Id="rId30" Type="http://schemas.openxmlformats.org/officeDocument/2006/relationships/image" Target="../media/image512.emf"/><Relationship Id="rId35" Type="http://schemas.openxmlformats.org/officeDocument/2006/relationships/image" Target="../media/image517.emf"/><Relationship Id="rId43" Type="http://schemas.openxmlformats.org/officeDocument/2006/relationships/image" Target="../media/image525.emf"/><Relationship Id="rId48" Type="http://schemas.openxmlformats.org/officeDocument/2006/relationships/image" Target="../media/image530.png"/><Relationship Id="rId56" Type="http://schemas.openxmlformats.org/officeDocument/2006/relationships/image" Target="../media/image538.png"/><Relationship Id="rId64" Type="http://schemas.openxmlformats.org/officeDocument/2006/relationships/image" Target="../media/image546.png"/><Relationship Id="rId69" Type="http://schemas.openxmlformats.org/officeDocument/2006/relationships/image" Target="../media/image229.png"/><Relationship Id="rId8" Type="http://schemas.openxmlformats.org/officeDocument/2006/relationships/image" Target="../media/image490.png"/><Relationship Id="rId51" Type="http://schemas.openxmlformats.org/officeDocument/2006/relationships/image" Target="../media/image533.png"/><Relationship Id="rId72" Type="http://schemas.openxmlformats.org/officeDocument/2006/relationships/image" Target="../media/image552.png"/><Relationship Id="rId3" Type="http://schemas.openxmlformats.org/officeDocument/2006/relationships/image" Target="../media/image485.emf"/><Relationship Id="rId12" Type="http://schemas.openxmlformats.org/officeDocument/2006/relationships/image" Target="../media/image494.emf"/><Relationship Id="rId17" Type="http://schemas.openxmlformats.org/officeDocument/2006/relationships/image" Target="../media/image499.emf"/><Relationship Id="rId25" Type="http://schemas.openxmlformats.org/officeDocument/2006/relationships/image" Target="../media/image507.emf"/><Relationship Id="rId33" Type="http://schemas.openxmlformats.org/officeDocument/2006/relationships/image" Target="../media/image515.png"/><Relationship Id="rId38" Type="http://schemas.openxmlformats.org/officeDocument/2006/relationships/image" Target="../media/image520.png"/><Relationship Id="rId46" Type="http://schemas.openxmlformats.org/officeDocument/2006/relationships/image" Target="../media/image528.png"/><Relationship Id="rId59" Type="http://schemas.openxmlformats.org/officeDocument/2006/relationships/image" Target="../media/image541.png"/><Relationship Id="rId67" Type="http://schemas.openxmlformats.org/officeDocument/2006/relationships/image" Target="../media/image549.png"/><Relationship Id="rId20" Type="http://schemas.openxmlformats.org/officeDocument/2006/relationships/image" Target="../media/image502.emf"/><Relationship Id="rId41" Type="http://schemas.openxmlformats.org/officeDocument/2006/relationships/image" Target="../media/image523.emf"/><Relationship Id="rId54" Type="http://schemas.openxmlformats.org/officeDocument/2006/relationships/image" Target="../media/image536.png"/><Relationship Id="rId62" Type="http://schemas.openxmlformats.org/officeDocument/2006/relationships/image" Target="../media/image544.png"/><Relationship Id="rId70" Type="http://schemas.openxmlformats.org/officeDocument/2006/relationships/image" Target="../media/image105.png"/><Relationship Id="rId75" Type="http://schemas.openxmlformats.org/officeDocument/2006/relationships/image" Target="../media/image555.png"/><Relationship Id="rId1" Type="http://schemas.openxmlformats.org/officeDocument/2006/relationships/image" Target="../media/image483.emf"/><Relationship Id="rId6" Type="http://schemas.openxmlformats.org/officeDocument/2006/relationships/image" Target="../media/image488.emf"/><Relationship Id="rId15" Type="http://schemas.openxmlformats.org/officeDocument/2006/relationships/image" Target="../media/image497.jpeg"/><Relationship Id="rId23" Type="http://schemas.openxmlformats.org/officeDocument/2006/relationships/image" Target="../media/image505.emf"/><Relationship Id="rId28" Type="http://schemas.openxmlformats.org/officeDocument/2006/relationships/image" Target="../media/image510.emf"/><Relationship Id="rId36" Type="http://schemas.openxmlformats.org/officeDocument/2006/relationships/image" Target="../media/image518.png"/><Relationship Id="rId49" Type="http://schemas.openxmlformats.org/officeDocument/2006/relationships/image" Target="../media/image531.png"/><Relationship Id="rId57" Type="http://schemas.openxmlformats.org/officeDocument/2006/relationships/image" Target="../media/image539.png"/><Relationship Id="rId10" Type="http://schemas.openxmlformats.org/officeDocument/2006/relationships/image" Target="../media/image492.png"/><Relationship Id="rId31" Type="http://schemas.openxmlformats.org/officeDocument/2006/relationships/image" Target="../media/image513.png"/><Relationship Id="rId44" Type="http://schemas.openxmlformats.org/officeDocument/2006/relationships/image" Target="../media/image526.emf"/><Relationship Id="rId52" Type="http://schemas.openxmlformats.org/officeDocument/2006/relationships/image" Target="../media/image534.png"/><Relationship Id="rId60" Type="http://schemas.openxmlformats.org/officeDocument/2006/relationships/image" Target="../media/image542.png"/><Relationship Id="rId65" Type="http://schemas.openxmlformats.org/officeDocument/2006/relationships/image" Target="../media/image547.png"/><Relationship Id="rId73" Type="http://schemas.openxmlformats.org/officeDocument/2006/relationships/image" Target="../media/image553.png"/><Relationship Id="rId4" Type="http://schemas.openxmlformats.org/officeDocument/2006/relationships/image" Target="../media/image486.emf"/><Relationship Id="rId9" Type="http://schemas.openxmlformats.org/officeDocument/2006/relationships/image" Target="../media/image491.png"/><Relationship Id="rId13" Type="http://schemas.openxmlformats.org/officeDocument/2006/relationships/image" Target="../media/image495.jpeg"/><Relationship Id="rId18" Type="http://schemas.openxmlformats.org/officeDocument/2006/relationships/image" Target="../media/image500.emf"/><Relationship Id="rId39" Type="http://schemas.openxmlformats.org/officeDocument/2006/relationships/image" Target="../media/image521.emf"/><Relationship Id="rId34" Type="http://schemas.openxmlformats.org/officeDocument/2006/relationships/image" Target="../media/image516.emf"/><Relationship Id="rId50" Type="http://schemas.openxmlformats.org/officeDocument/2006/relationships/image" Target="../media/image532.png"/><Relationship Id="rId55" Type="http://schemas.openxmlformats.org/officeDocument/2006/relationships/image" Target="../media/image537.png"/><Relationship Id="rId7" Type="http://schemas.openxmlformats.org/officeDocument/2006/relationships/image" Target="../media/image489.emf"/><Relationship Id="rId71" Type="http://schemas.openxmlformats.org/officeDocument/2006/relationships/image" Target="../media/image551.pn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65.emf"/><Relationship Id="rId18" Type="http://schemas.openxmlformats.org/officeDocument/2006/relationships/image" Target="../media/image487.emf"/><Relationship Id="rId26" Type="http://schemas.openxmlformats.org/officeDocument/2006/relationships/image" Target="../media/image575.png"/><Relationship Id="rId39" Type="http://schemas.openxmlformats.org/officeDocument/2006/relationships/image" Target="../media/image586.png"/><Relationship Id="rId21" Type="http://schemas.openxmlformats.org/officeDocument/2006/relationships/image" Target="../media/image571.emf"/><Relationship Id="rId34" Type="http://schemas.openxmlformats.org/officeDocument/2006/relationships/image" Target="../media/image583.png"/><Relationship Id="rId7" Type="http://schemas.openxmlformats.org/officeDocument/2006/relationships/image" Target="../media/image559.emf"/><Relationship Id="rId12" Type="http://schemas.openxmlformats.org/officeDocument/2006/relationships/image" Target="../media/image564.png"/><Relationship Id="rId17" Type="http://schemas.openxmlformats.org/officeDocument/2006/relationships/image" Target="../media/image568.png"/><Relationship Id="rId25" Type="http://schemas.openxmlformats.org/officeDocument/2006/relationships/image" Target="../media/image574.png"/><Relationship Id="rId33" Type="http://schemas.openxmlformats.org/officeDocument/2006/relationships/image" Target="../media/image582.png"/><Relationship Id="rId38" Type="http://schemas.openxmlformats.org/officeDocument/2006/relationships/image" Target="../media/image105.png"/><Relationship Id="rId2" Type="http://schemas.openxmlformats.org/officeDocument/2006/relationships/image" Target="../media/image483.emf"/><Relationship Id="rId16" Type="http://schemas.openxmlformats.org/officeDocument/2006/relationships/image" Target="../media/image567.png"/><Relationship Id="rId20" Type="http://schemas.openxmlformats.org/officeDocument/2006/relationships/image" Target="../media/image570.emf"/><Relationship Id="rId29" Type="http://schemas.openxmlformats.org/officeDocument/2006/relationships/image" Target="../media/image578.png"/><Relationship Id="rId1" Type="http://schemas.openxmlformats.org/officeDocument/2006/relationships/image" Target="../media/image556.png"/><Relationship Id="rId6" Type="http://schemas.openxmlformats.org/officeDocument/2006/relationships/image" Target="../media/image485.emf"/><Relationship Id="rId11" Type="http://schemas.openxmlformats.org/officeDocument/2006/relationships/image" Target="../media/image563.emf"/><Relationship Id="rId24" Type="http://schemas.openxmlformats.org/officeDocument/2006/relationships/image" Target="../media/image573.jpeg"/><Relationship Id="rId32" Type="http://schemas.openxmlformats.org/officeDocument/2006/relationships/image" Target="../media/image581.png"/><Relationship Id="rId37" Type="http://schemas.openxmlformats.org/officeDocument/2006/relationships/image" Target="../media/image229.png"/><Relationship Id="rId5" Type="http://schemas.openxmlformats.org/officeDocument/2006/relationships/image" Target="../media/image558.png"/><Relationship Id="rId15" Type="http://schemas.openxmlformats.org/officeDocument/2006/relationships/image" Target="../media/image486.emf"/><Relationship Id="rId23" Type="http://schemas.openxmlformats.org/officeDocument/2006/relationships/image" Target="../media/image572.png"/><Relationship Id="rId28" Type="http://schemas.openxmlformats.org/officeDocument/2006/relationships/image" Target="../media/image577.png"/><Relationship Id="rId36" Type="http://schemas.openxmlformats.org/officeDocument/2006/relationships/image" Target="../media/image585.png"/><Relationship Id="rId10" Type="http://schemas.openxmlformats.org/officeDocument/2006/relationships/image" Target="../media/image562.png"/><Relationship Id="rId19" Type="http://schemas.openxmlformats.org/officeDocument/2006/relationships/image" Target="../media/image569.png"/><Relationship Id="rId31" Type="http://schemas.openxmlformats.org/officeDocument/2006/relationships/image" Target="../media/image580.png"/><Relationship Id="rId4" Type="http://schemas.openxmlformats.org/officeDocument/2006/relationships/image" Target="../media/image484.emf"/><Relationship Id="rId9" Type="http://schemas.openxmlformats.org/officeDocument/2006/relationships/image" Target="../media/image561.emf"/><Relationship Id="rId14" Type="http://schemas.openxmlformats.org/officeDocument/2006/relationships/image" Target="../media/image566.png"/><Relationship Id="rId22" Type="http://schemas.openxmlformats.org/officeDocument/2006/relationships/image" Target="../media/image488.emf"/><Relationship Id="rId27" Type="http://schemas.openxmlformats.org/officeDocument/2006/relationships/image" Target="../media/image576.png"/><Relationship Id="rId30" Type="http://schemas.openxmlformats.org/officeDocument/2006/relationships/image" Target="../media/image579.png"/><Relationship Id="rId35" Type="http://schemas.openxmlformats.org/officeDocument/2006/relationships/image" Target="../media/image584.png"/><Relationship Id="rId8" Type="http://schemas.openxmlformats.org/officeDocument/2006/relationships/image" Target="../media/image560.png"/><Relationship Id="rId3" Type="http://schemas.openxmlformats.org/officeDocument/2006/relationships/image" Target="../media/image557.pn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99.png"/><Relationship Id="rId18" Type="http://schemas.openxmlformats.org/officeDocument/2006/relationships/image" Target="../media/image604.png"/><Relationship Id="rId26" Type="http://schemas.openxmlformats.org/officeDocument/2006/relationships/image" Target="../media/image612.png"/><Relationship Id="rId39" Type="http://schemas.openxmlformats.org/officeDocument/2006/relationships/image" Target="../media/image625.png"/><Relationship Id="rId21" Type="http://schemas.openxmlformats.org/officeDocument/2006/relationships/image" Target="../media/image607.png"/><Relationship Id="rId34" Type="http://schemas.openxmlformats.org/officeDocument/2006/relationships/image" Target="../media/image620.emf"/><Relationship Id="rId42" Type="http://schemas.openxmlformats.org/officeDocument/2006/relationships/image" Target="../media/image628.png"/><Relationship Id="rId47" Type="http://schemas.openxmlformats.org/officeDocument/2006/relationships/image" Target="../media/image633.png"/><Relationship Id="rId50" Type="http://schemas.openxmlformats.org/officeDocument/2006/relationships/image" Target="../media/image204.png"/><Relationship Id="rId55" Type="http://schemas.openxmlformats.org/officeDocument/2006/relationships/image" Target="../media/image481.png"/><Relationship Id="rId7" Type="http://schemas.openxmlformats.org/officeDocument/2006/relationships/image" Target="../media/image593.emf"/><Relationship Id="rId2" Type="http://schemas.openxmlformats.org/officeDocument/2006/relationships/image" Target="../media/image588.emf"/><Relationship Id="rId16" Type="http://schemas.openxmlformats.org/officeDocument/2006/relationships/image" Target="../media/image602.png"/><Relationship Id="rId29" Type="http://schemas.openxmlformats.org/officeDocument/2006/relationships/image" Target="../media/image615.png"/><Relationship Id="rId11" Type="http://schemas.openxmlformats.org/officeDocument/2006/relationships/image" Target="../media/image597.emf"/><Relationship Id="rId24" Type="http://schemas.openxmlformats.org/officeDocument/2006/relationships/image" Target="../media/image610.png"/><Relationship Id="rId32" Type="http://schemas.openxmlformats.org/officeDocument/2006/relationships/image" Target="../media/image618.emf"/><Relationship Id="rId37" Type="http://schemas.openxmlformats.org/officeDocument/2006/relationships/image" Target="../media/image623.png"/><Relationship Id="rId40" Type="http://schemas.openxmlformats.org/officeDocument/2006/relationships/image" Target="../media/image626.png"/><Relationship Id="rId45" Type="http://schemas.openxmlformats.org/officeDocument/2006/relationships/image" Target="../media/image631.png"/><Relationship Id="rId53" Type="http://schemas.openxmlformats.org/officeDocument/2006/relationships/image" Target="../media/image105.png"/><Relationship Id="rId58" Type="http://schemas.openxmlformats.org/officeDocument/2006/relationships/image" Target="../media/image638.png"/><Relationship Id="rId5" Type="http://schemas.openxmlformats.org/officeDocument/2006/relationships/image" Target="../media/image591.emf"/><Relationship Id="rId19" Type="http://schemas.openxmlformats.org/officeDocument/2006/relationships/image" Target="../media/image605.png"/><Relationship Id="rId4" Type="http://schemas.openxmlformats.org/officeDocument/2006/relationships/image" Target="../media/image590.emf"/><Relationship Id="rId9" Type="http://schemas.openxmlformats.org/officeDocument/2006/relationships/image" Target="../media/image595.emf"/><Relationship Id="rId14" Type="http://schemas.openxmlformats.org/officeDocument/2006/relationships/image" Target="../media/image600.png"/><Relationship Id="rId22" Type="http://schemas.openxmlformats.org/officeDocument/2006/relationships/image" Target="../media/image608.png"/><Relationship Id="rId27" Type="http://schemas.openxmlformats.org/officeDocument/2006/relationships/image" Target="../media/image613.png"/><Relationship Id="rId30" Type="http://schemas.openxmlformats.org/officeDocument/2006/relationships/image" Target="../media/image616.png"/><Relationship Id="rId35" Type="http://schemas.openxmlformats.org/officeDocument/2006/relationships/image" Target="../media/image621.emf"/><Relationship Id="rId43" Type="http://schemas.openxmlformats.org/officeDocument/2006/relationships/image" Target="../media/image629.png"/><Relationship Id="rId48" Type="http://schemas.openxmlformats.org/officeDocument/2006/relationships/image" Target="../media/image634.emf"/><Relationship Id="rId56" Type="http://schemas.openxmlformats.org/officeDocument/2006/relationships/image" Target="../media/image482.png"/><Relationship Id="rId8" Type="http://schemas.openxmlformats.org/officeDocument/2006/relationships/image" Target="../media/image594.png"/><Relationship Id="rId51" Type="http://schemas.openxmlformats.org/officeDocument/2006/relationships/image" Target="../media/image636.emf"/><Relationship Id="rId3" Type="http://schemas.openxmlformats.org/officeDocument/2006/relationships/image" Target="../media/image589.emf"/><Relationship Id="rId12" Type="http://schemas.openxmlformats.org/officeDocument/2006/relationships/image" Target="../media/image598.png"/><Relationship Id="rId17" Type="http://schemas.openxmlformats.org/officeDocument/2006/relationships/image" Target="../media/image603.png"/><Relationship Id="rId25" Type="http://schemas.openxmlformats.org/officeDocument/2006/relationships/image" Target="../media/image611.png"/><Relationship Id="rId33" Type="http://schemas.openxmlformats.org/officeDocument/2006/relationships/image" Target="../media/image619.emf"/><Relationship Id="rId38" Type="http://schemas.openxmlformats.org/officeDocument/2006/relationships/image" Target="../media/image624.png"/><Relationship Id="rId46" Type="http://schemas.openxmlformats.org/officeDocument/2006/relationships/image" Target="../media/image632.png"/><Relationship Id="rId20" Type="http://schemas.openxmlformats.org/officeDocument/2006/relationships/image" Target="../media/image606.png"/><Relationship Id="rId41" Type="http://schemas.openxmlformats.org/officeDocument/2006/relationships/image" Target="../media/image627.png"/><Relationship Id="rId54" Type="http://schemas.openxmlformats.org/officeDocument/2006/relationships/image" Target="../media/image480.png"/><Relationship Id="rId1" Type="http://schemas.openxmlformats.org/officeDocument/2006/relationships/image" Target="../media/image587.png"/><Relationship Id="rId6" Type="http://schemas.openxmlformats.org/officeDocument/2006/relationships/image" Target="../media/image592.emf"/><Relationship Id="rId15" Type="http://schemas.openxmlformats.org/officeDocument/2006/relationships/image" Target="../media/image601.png"/><Relationship Id="rId23" Type="http://schemas.openxmlformats.org/officeDocument/2006/relationships/image" Target="../media/image609.png"/><Relationship Id="rId28" Type="http://schemas.openxmlformats.org/officeDocument/2006/relationships/image" Target="../media/image614.png"/><Relationship Id="rId36" Type="http://schemas.openxmlformats.org/officeDocument/2006/relationships/image" Target="../media/image622.png"/><Relationship Id="rId49" Type="http://schemas.openxmlformats.org/officeDocument/2006/relationships/image" Target="../media/image635.emf"/><Relationship Id="rId57" Type="http://schemas.openxmlformats.org/officeDocument/2006/relationships/image" Target="../media/image637.png"/><Relationship Id="rId10" Type="http://schemas.openxmlformats.org/officeDocument/2006/relationships/image" Target="../media/image596.emf"/><Relationship Id="rId31" Type="http://schemas.openxmlformats.org/officeDocument/2006/relationships/image" Target="../media/image617.png"/><Relationship Id="rId44" Type="http://schemas.openxmlformats.org/officeDocument/2006/relationships/image" Target="../media/image630.png"/><Relationship Id="rId52" Type="http://schemas.openxmlformats.org/officeDocument/2006/relationships/image" Target="../media/image229.png"/></Relationships>
</file>

<file path=xl/drawings/_rels/drawing1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30.png"/><Relationship Id="rId21" Type="http://schemas.openxmlformats.org/officeDocument/2006/relationships/image" Target="../media/image659.png"/><Relationship Id="rId42" Type="http://schemas.openxmlformats.org/officeDocument/2006/relationships/image" Target="../media/image678.png"/><Relationship Id="rId47" Type="http://schemas.openxmlformats.org/officeDocument/2006/relationships/image" Target="../media/image683.png"/><Relationship Id="rId63" Type="http://schemas.openxmlformats.org/officeDocument/2006/relationships/image" Target="../media/image698.png"/><Relationship Id="rId68" Type="http://schemas.openxmlformats.org/officeDocument/2006/relationships/image" Target="../media/image701.png"/><Relationship Id="rId7" Type="http://schemas.openxmlformats.org/officeDocument/2006/relationships/image" Target="../media/image645.png"/><Relationship Id="rId71" Type="http://schemas.openxmlformats.org/officeDocument/2006/relationships/image" Target="../media/image704.png"/><Relationship Id="rId2" Type="http://schemas.openxmlformats.org/officeDocument/2006/relationships/image" Target="../media/image640.emf"/><Relationship Id="rId16" Type="http://schemas.openxmlformats.org/officeDocument/2006/relationships/image" Target="../media/image654.emf"/><Relationship Id="rId29" Type="http://schemas.openxmlformats.org/officeDocument/2006/relationships/image" Target="../media/image665.png"/><Relationship Id="rId11" Type="http://schemas.openxmlformats.org/officeDocument/2006/relationships/image" Target="../media/image649.png"/><Relationship Id="rId24" Type="http://schemas.openxmlformats.org/officeDocument/2006/relationships/image" Target="../media/image662.png"/><Relationship Id="rId32" Type="http://schemas.openxmlformats.org/officeDocument/2006/relationships/image" Target="../media/image668.png"/><Relationship Id="rId37" Type="http://schemas.openxmlformats.org/officeDocument/2006/relationships/image" Target="../media/image673.emf"/><Relationship Id="rId40" Type="http://schemas.openxmlformats.org/officeDocument/2006/relationships/image" Target="../media/image676.png"/><Relationship Id="rId45" Type="http://schemas.openxmlformats.org/officeDocument/2006/relationships/image" Target="../media/image681.emf"/><Relationship Id="rId53" Type="http://schemas.openxmlformats.org/officeDocument/2006/relationships/image" Target="../media/image688.png"/><Relationship Id="rId58" Type="http://schemas.openxmlformats.org/officeDocument/2006/relationships/image" Target="../media/image693.png"/><Relationship Id="rId66" Type="http://schemas.openxmlformats.org/officeDocument/2006/relationships/image" Target="../media/image699.png"/><Relationship Id="rId5" Type="http://schemas.openxmlformats.org/officeDocument/2006/relationships/image" Target="../media/image643.emf"/><Relationship Id="rId61" Type="http://schemas.openxmlformats.org/officeDocument/2006/relationships/image" Target="../media/image696.emf"/><Relationship Id="rId19" Type="http://schemas.openxmlformats.org/officeDocument/2006/relationships/image" Target="../media/image657.emf"/><Relationship Id="rId14" Type="http://schemas.openxmlformats.org/officeDocument/2006/relationships/image" Target="../media/image652.emf"/><Relationship Id="rId22" Type="http://schemas.openxmlformats.org/officeDocument/2006/relationships/image" Target="../media/image660.png"/><Relationship Id="rId27" Type="http://schemas.openxmlformats.org/officeDocument/2006/relationships/image" Target="../media/image631.png"/><Relationship Id="rId30" Type="http://schemas.openxmlformats.org/officeDocument/2006/relationships/image" Target="../media/image666.png"/><Relationship Id="rId35" Type="http://schemas.openxmlformats.org/officeDocument/2006/relationships/image" Target="../media/image671.png"/><Relationship Id="rId43" Type="http://schemas.openxmlformats.org/officeDocument/2006/relationships/image" Target="../media/image679.emf"/><Relationship Id="rId48" Type="http://schemas.openxmlformats.org/officeDocument/2006/relationships/image" Target="../media/image628.png"/><Relationship Id="rId56" Type="http://schemas.openxmlformats.org/officeDocument/2006/relationships/image" Target="../media/image691.png"/><Relationship Id="rId64" Type="http://schemas.openxmlformats.org/officeDocument/2006/relationships/image" Target="../media/image229.png"/><Relationship Id="rId69" Type="http://schemas.openxmlformats.org/officeDocument/2006/relationships/image" Target="../media/image702.png"/><Relationship Id="rId8" Type="http://schemas.openxmlformats.org/officeDocument/2006/relationships/image" Target="../media/image646.emf"/><Relationship Id="rId51" Type="http://schemas.openxmlformats.org/officeDocument/2006/relationships/image" Target="../media/image686.png"/><Relationship Id="rId3" Type="http://schemas.openxmlformats.org/officeDocument/2006/relationships/image" Target="../media/image641.emf"/><Relationship Id="rId12" Type="http://schemas.openxmlformats.org/officeDocument/2006/relationships/image" Target="../media/image650.emf"/><Relationship Id="rId17" Type="http://schemas.openxmlformats.org/officeDocument/2006/relationships/image" Target="../media/image655.png"/><Relationship Id="rId25" Type="http://schemas.openxmlformats.org/officeDocument/2006/relationships/image" Target="../media/image663.emf"/><Relationship Id="rId33" Type="http://schemas.openxmlformats.org/officeDocument/2006/relationships/image" Target="../media/image669.png"/><Relationship Id="rId38" Type="http://schemas.openxmlformats.org/officeDocument/2006/relationships/image" Target="../media/image674.emf"/><Relationship Id="rId46" Type="http://schemas.openxmlformats.org/officeDocument/2006/relationships/image" Target="../media/image682.png"/><Relationship Id="rId59" Type="http://schemas.openxmlformats.org/officeDocument/2006/relationships/image" Target="../media/image694.emf"/><Relationship Id="rId67" Type="http://schemas.openxmlformats.org/officeDocument/2006/relationships/image" Target="../media/image700.png"/><Relationship Id="rId20" Type="http://schemas.openxmlformats.org/officeDocument/2006/relationships/image" Target="../media/image658.png"/><Relationship Id="rId41" Type="http://schemas.openxmlformats.org/officeDocument/2006/relationships/image" Target="../media/image677.emf"/><Relationship Id="rId54" Type="http://schemas.openxmlformats.org/officeDocument/2006/relationships/image" Target="../media/image689.png"/><Relationship Id="rId62" Type="http://schemas.openxmlformats.org/officeDocument/2006/relationships/image" Target="../media/image697.png"/><Relationship Id="rId70" Type="http://schemas.openxmlformats.org/officeDocument/2006/relationships/image" Target="../media/image703.png"/><Relationship Id="rId1" Type="http://schemas.openxmlformats.org/officeDocument/2006/relationships/image" Target="../media/image639.emf"/><Relationship Id="rId6" Type="http://schemas.openxmlformats.org/officeDocument/2006/relationships/image" Target="../media/image644.emf"/><Relationship Id="rId15" Type="http://schemas.openxmlformats.org/officeDocument/2006/relationships/image" Target="../media/image653.png"/><Relationship Id="rId23" Type="http://schemas.openxmlformats.org/officeDocument/2006/relationships/image" Target="../media/image661.png"/><Relationship Id="rId28" Type="http://schemas.openxmlformats.org/officeDocument/2006/relationships/image" Target="../media/image664.png"/><Relationship Id="rId36" Type="http://schemas.openxmlformats.org/officeDocument/2006/relationships/image" Target="../media/image672.png"/><Relationship Id="rId49" Type="http://schemas.openxmlformats.org/officeDocument/2006/relationships/image" Target="../media/image684.emf"/><Relationship Id="rId57" Type="http://schemas.openxmlformats.org/officeDocument/2006/relationships/image" Target="../media/image692.emf"/><Relationship Id="rId10" Type="http://schemas.openxmlformats.org/officeDocument/2006/relationships/image" Target="../media/image648.emf"/><Relationship Id="rId31" Type="http://schemas.openxmlformats.org/officeDocument/2006/relationships/image" Target="../media/image667.png"/><Relationship Id="rId44" Type="http://schemas.openxmlformats.org/officeDocument/2006/relationships/image" Target="../media/image680.png"/><Relationship Id="rId52" Type="http://schemas.openxmlformats.org/officeDocument/2006/relationships/image" Target="../media/image687.png"/><Relationship Id="rId60" Type="http://schemas.openxmlformats.org/officeDocument/2006/relationships/image" Target="../media/image695.emf"/><Relationship Id="rId65" Type="http://schemas.openxmlformats.org/officeDocument/2006/relationships/image" Target="../media/image105.png"/><Relationship Id="rId4" Type="http://schemas.openxmlformats.org/officeDocument/2006/relationships/image" Target="../media/image642.png"/><Relationship Id="rId9" Type="http://schemas.openxmlformats.org/officeDocument/2006/relationships/image" Target="../media/image647.png"/><Relationship Id="rId13" Type="http://schemas.openxmlformats.org/officeDocument/2006/relationships/image" Target="../media/image651.png"/><Relationship Id="rId18" Type="http://schemas.openxmlformats.org/officeDocument/2006/relationships/image" Target="../media/image656.emf"/><Relationship Id="rId39" Type="http://schemas.openxmlformats.org/officeDocument/2006/relationships/image" Target="../media/image675.emf"/><Relationship Id="rId34" Type="http://schemas.openxmlformats.org/officeDocument/2006/relationships/image" Target="../media/image670.png"/><Relationship Id="rId50" Type="http://schemas.openxmlformats.org/officeDocument/2006/relationships/image" Target="../media/image685.png"/><Relationship Id="rId55" Type="http://schemas.openxmlformats.org/officeDocument/2006/relationships/image" Target="../media/image690.pn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17.png"/><Relationship Id="rId18" Type="http://schemas.openxmlformats.org/officeDocument/2006/relationships/image" Target="../media/image722.png"/><Relationship Id="rId26" Type="http://schemas.openxmlformats.org/officeDocument/2006/relationships/image" Target="../media/image730.png"/><Relationship Id="rId3" Type="http://schemas.openxmlformats.org/officeDocument/2006/relationships/image" Target="../media/image707.png"/><Relationship Id="rId21" Type="http://schemas.openxmlformats.org/officeDocument/2006/relationships/image" Target="../media/image725.png"/><Relationship Id="rId34" Type="http://schemas.openxmlformats.org/officeDocument/2006/relationships/image" Target="../media/image736.png"/><Relationship Id="rId7" Type="http://schemas.openxmlformats.org/officeDocument/2006/relationships/image" Target="../media/image711.png"/><Relationship Id="rId12" Type="http://schemas.openxmlformats.org/officeDocument/2006/relationships/image" Target="../media/image716.png"/><Relationship Id="rId17" Type="http://schemas.openxmlformats.org/officeDocument/2006/relationships/image" Target="../media/image721.png"/><Relationship Id="rId25" Type="http://schemas.openxmlformats.org/officeDocument/2006/relationships/image" Target="../media/image729.png"/><Relationship Id="rId33" Type="http://schemas.openxmlformats.org/officeDocument/2006/relationships/image" Target="../media/image735.png"/><Relationship Id="rId2" Type="http://schemas.openxmlformats.org/officeDocument/2006/relationships/image" Target="../media/image706.png"/><Relationship Id="rId16" Type="http://schemas.openxmlformats.org/officeDocument/2006/relationships/image" Target="../media/image720.png"/><Relationship Id="rId20" Type="http://schemas.openxmlformats.org/officeDocument/2006/relationships/image" Target="../media/image724.png"/><Relationship Id="rId29" Type="http://schemas.openxmlformats.org/officeDocument/2006/relationships/image" Target="../media/image229.png"/><Relationship Id="rId1" Type="http://schemas.openxmlformats.org/officeDocument/2006/relationships/image" Target="../media/image705.png"/><Relationship Id="rId6" Type="http://schemas.openxmlformats.org/officeDocument/2006/relationships/image" Target="../media/image710.png"/><Relationship Id="rId11" Type="http://schemas.openxmlformats.org/officeDocument/2006/relationships/image" Target="../media/image715.png"/><Relationship Id="rId24" Type="http://schemas.openxmlformats.org/officeDocument/2006/relationships/image" Target="../media/image728.png"/><Relationship Id="rId32" Type="http://schemas.openxmlformats.org/officeDocument/2006/relationships/image" Target="../media/image734.png"/><Relationship Id="rId5" Type="http://schemas.openxmlformats.org/officeDocument/2006/relationships/image" Target="../media/image709.png"/><Relationship Id="rId15" Type="http://schemas.openxmlformats.org/officeDocument/2006/relationships/image" Target="../media/image719.png"/><Relationship Id="rId23" Type="http://schemas.openxmlformats.org/officeDocument/2006/relationships/image" Target="../media/image727.png"/><Relationship Id="rId28" Type="http://schemas.openxmlformats.org/officeDocument/2006/relationships/image" Target="../media/image732.png"/><Relationship Id="rId10" Type="http://schemas.openxmlformats.org/officeDocument/2006/relationships/image" Target="../media/image714.png"/><Relationship Id="rId19" Type="http://schemas.openxmlformats.org/officeDocument/2006/relationships/image" Target="../media/image723.png"/><Relationship Id="rId31" Type="http://schemas.openxmlformats.org/officeDocument/2006/relationships/image" Target="../media/image733.png"/><Relationship Id="rId4" Type="http://schemas.openxmlformats.org/officeDocument/2006/relationships/image" Target="../media/image708.png"/><Relationship Id="rId9" Type="http://schemas.openxmlformats.org/officeDocument/2006/relationships/image" Target="../media/image713.png"/><Relationship Id="rId14" Type="http://schemas.openxmlformats.org/officeDocument/2006/relationships/image" Target="../media/image718.png"/><Relationship Id="rId22" Type="http://schemas.openxmlformats.org/officeDocument/2006/relationships/image" Target="../media/image726.png"/><Relationship Id="rId27" Type="http://schemas.openxmlformats.org/officeDocument/2006/relationships/image" Target="../media/image731.png"/><Relationship Id="rId30" Type="http://schemas.openxmlformats.org/officeDocument/2006/relationships/image" Target="../media/image105.png"/><Relationship Id="rId8" Type="http://schemas.openxmlformats.org/officeDocument/2006/relationships/image" Target="../media/image712.pn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49.png"/><Relationship Id="rId18" Type="http://schemas.openxmlformats.org/officeDocument/2006/relationships/image" Target="../media/image754.png"/><Relationship Id="rId26" Type="http://schemas.openxmlformats.org/officeDocument/2006/relationships/image" Target="../media/image762.png"/><Relationship Id="rId39" Type="http://schemas.openxmlformats.org/officeDocument/2006/relationships/image" Target="../media/image229.png"/><Relationship Id="rId21" Type="http://schemas.openxmlformats.org/officeDocument/2006/relationships/image" Target="../media/image757.png"/><Relationship Id="rId34" Type="http://schemas.openxmlformats.org/officeDocument/2006/relationships/image" Target="../media/image770.png"/><Relationship Id="rId42" Type="http://schemas.openxmlformats.org/officeDocument/2006/relationships/image" Target="../media/image776.png"/><Relationship Id="rId7" Type="http://schemas.openxmlformats.org/officeDocument/2006/relationships/image" Target="../media/image743.png"/><Relationship Id="rId2" Type="http://schemas.openxmlformats.org/officeDocument/2006/relationships/image" Target="../media/image738.png"/><Relationship Id="rId16" Type="http://schemas.openxmlformats.org/officeDocument/2006/relationships/image" Target="../media/image752.png"/><Relationship Id="rId20" Type="http://schemas.openxmlformats.org/officeDocument/2006/relationships/image" Target="../media/image756.png"/><Relationship Id="rId29" Type="http://schemas.openxmlformats.org/officeDocument/2006/relationships/image" Target="../media/image765.png"/><Relationship Id="rId41" Type="http://schemas.openxmlformats.org/officeDocument/2006/relationships/image" Target="../media/image775.png"/><Relationship Id="rId1" Type="http://schemas.openxmlformats.org/officeDocument/2006/relationships/image" Target="../media/image737.png"/><Relationship Id="rId6" Type="http://schemas.openxmlformats.org/officeDocument/2006/relationships/image" Target="../media/image742.png"/><Relationship Id="rId11" Type="http://schemas.openxmlformats.org/officeDocument/2006/relationships/image" Target="../media/image747.png"/><Relationship Id="rId24" Type="http://schemas.openxmlformats.org/officeDocument/2006/relationships/image" Target="../media/image760.png"/><Relationship Id="rId32" Type="http://schemas.openxmlformats.org/officeDocument/2006/relationships/image" Target="../media/image768.png"/><Relationship Id="rId37" Type="http://schemas.openxmlformats.org/officeDocument/2006/relationships/image" Target="../media/image773.png"/><Relationship Id="rId40" Type="http://schemas.openxmlformats.org/officeDocument/2006/relationships/image" Target="../media/image105.png"/><Relationship Id="rId5" Type="http://schemas.openxmlformats.org/officeDocument/2006/relationships/image" Target="../media/image741.png"/><Relationship Id="rId15" Type="http://schemas.openxmlformats.org/officeDocument/2006/relationships/image" Target="../media/image751.png"/><Relationship Id="rId23" Type="http://schemas.openxmlformats.org/officeDocument/2006/relationships/image" Target="../media/image759.png"/><Relationship Id="rId28" Type="http://schemas.openxmlformats.org/officeDocument/2006/relationships/image" Target="../media/image764.png"/><Relationship Id="rId36" Type="http://schemas.openxmlformats.org/officeDocument/2006/relationships/image" Target="../media/image772.emf"/><Relationship Id="rId10" Type="http://schemas.openxmlformats.org/officeDocument/2006/relationships/image" Target="../media/image746.png"/><Relationship Id="rId19" Type="http://schemas.openxmlformats.org/officeDocument/2006/relationships/image" Target="../media/image755.png"/><Relationship Id="rId31" Type="http://schemas.openxmlformats.org/officeDocument/2006/relationships/image" Target="../media/image767.png"/><Relationship Id="rId4" Type="http://schemas.openxmlformats.org/officeDocument/2006/relationships/image" Target="../media/image740.png"/><Relationship Id="rId9" Type="http://schemas.openxmlformats.org/officeDocument/2006/relationships/image" Target="../media/image745.png"/><Relationship Id="rId14" Type="http://schemas.openxmlformats.org/officeDocument/2006/relationships/image" Target="../media/image750.png"/><Relationship Id="rId22" Type="http://schemas.openxmlformats.org/officeDocument/2006/relationships/image" Target="../media/image758.png"/><Relationship Id="rId27" Type="http://schemas.openxmlformats.org/officeDocument/2006/relationships/image" Target="../media/image763.png"/><Relationship Id="rId30" Type="http://schemas.openxmlformats.org/officeDocument/2006/relationships/image" Target="../media/image766.png"/><Relationship Id="rId35" Type="http://schemas.openxmlformats.org/officeDocument/2006/relationships/image" Target="../media/image771.emf"/><Relationship Id="rId8" Type="http://schemas.openxmlformats.org/officeDocument/2006/relationships/image" Target="../media/image744.png"/><Relationship Id="rId3" Type="http://schemas.openxmlformats.org/officeDocument/2006/relationships/image" Target="../media/image739.png"/><Relationship Id="rId12" Type="http://schemas.openxmlformats.org/officeDocument/2006/relationships/image" Target="../media/image748.png"/><Relationship Id="rId17" Type="http://schemas.openxmlformats.org/officeDocument/2006/relationships/image" Target="../media/image753.png"/><Relationship Id="rId25" Type="http://schemas.openxmlformats.org/officeDocument/2006/relationships/image" Target="../media/image761.png"/><Relationship Id="rId33" Type="http://schemas.openxmlformats.org/officeDocument/2006/relationships/image" Target="../media/image769.emf"/><Relationship Id="rId38" Type="http://schemas.openxmlformats.org/officeDocument/2006/relationships/image" Target="../media/image774.pn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89.png"/><Relationship Id="rId18" Type="http://schemas.openxmlformats.org/officeDocument/2006/relationships/image" Target="../media/image794.png"/><Relationship Id="rId26" Type="http://schemas.openxmlformats.org/officeDocument/2006/relationships/image" Target="../media/image802.png"/><Relationship Id="rId39" Type="http://schemas.openxmlformats.org/officeDocument/2006/relationships/image" Target="../media/image815.png"/><Relationship Id="rId21" Type="http://schemas.openxmlformats.org/officeDocument/2006/relationships/image" Target="../media/image797.png"/><Relationship Id="rId34" Type="http://schemas.openxmlformats.org/officeDocument/2006/relationships/image" Target="../media/image810.png"/><Relationship Id="rId42" Type="http://schemas.openxmlformats.org/officeDocument/2006/relationships/image" Target="../media/image818.png"/><Relationship Id="rId47" Type="http://schemas.openxmlformats.org/officeDocument/2006/relationships/image" Target="../media/image823.png"/><Relationship Id="rId50" Type="http://schemas.openxmlformats.org/officeDocument/2006/relationships/image" Target="../media/image826.png"/><Relationship Id="rId55" Type="http://schemas.openxmlformats.org/officeDocument/2006/relationships/image" Target="../media/image829.png"/><Relationship Id="rId7" Type="http://schemas.openxmlformats.org/officeDocument/2006/relationships/image" Target="../media/image783.png"/><Relationship Id="rId2" Type="http://schemas.openxmlformats.org/officeDocument/2006/relationships/image" Target="../media/image778.png"/><Relationship Id="rId16" Type="http://schemas.openxmlformats.org/officeDocument/2006/relationships/image" Target="../media/image792.png"/><Relationship Id="rId29" Type="http://schemas.openxmlformats.org/officeDocument/2006/relationships/image" Target="../media/image805.png"/><Relationship Id="rId11" Type="http://schemas.openxmlformats.org/officeDocument/2006/relationships/image" Target="../media/image787.png"/><Relationship Id="rId24" Type="http://schemas.openxmlformats.org/officeDocument/2006/relationships/image" Target="../media/image800.png"/><Relationship Id="rId32" Type="http://schemas.openxmlformats.org/officeDocument/2006/relationships/image" Target="../media/image808.png"/><Relationship Id="rId37" Type="http://schemas.openxmlformats.org/officeDocument/2006/relationships/image" Target="../media/image813.png"/><Relationship Id="rId40" Type="http://schemas.openxmlformats.org/officeDocument/2006/relationships/image" Target="../media/image816.png"/><Relationship Id="rId45" Type="http://schemas.openxmlformats.org/officeDocument/2006/relationships/image" Target="../media/image821.png"/><Relationship Id="rId53" Type="http://schemas.openxmlformats.org/officeDocument/2006/relationships/image" Target="../media/image105.png"/><Relationship Id="rId5" Type="http://schemas.openxmlformats.org/officeDocument/2006/relationships/image" Target="../media/image781.png"/><Relationship Id="rId19" Type="http://schemas.openxmlformats.org/officeDocument/2006/relationships/image" Target="../media/image795.png"/><Relationship Id="rId4" Type="http://schemas.openxmlformats.org/officeDocument/2006/relationships/image" Target="../media/image780.png"/><Relationship Id="rId9" Type="http://schemas.openxmlformats.org/officeDocument/2006/relationships/image" Target="../media/image785.png"/><Relationship Id="rId14" Type="http://schemas.openxmlformats.org/officeDocument/2006/relationships/image" Target="../media/image790.png"/><Relationship Id="rId22" Type="http://schemas.openxmlformats.org/officeDocument/2006/relationships/image" Target="../media/image798.png"/><Relationship Id="rId27" Type="http://schemas.openxmlformats.org/officeDocument/2006/relationships/image" Target="../media/image803.png"/><Relationship Id="rId30" Type="http://schemas.openxmlformats.org/officeDocument/2006/relationships/image" Target="../media/image806.png"/><Relationship Id="rId35" Type="http://schemas.openxmlformats.org/officeDocument/2006/relationships/image" Target="../media/image811.png"/><Relationship Id="rId43" Type="http://schemas.openxmlformats.org/officeDocument/2006/relationships/image" Target="../media/image819.png"/><Relationship Id="rId48" Type="http://schemas.openxmlformats.org/officeDocument/2006/relationships/image" Target="../media/image824.png"/><Relationship Id="rId56" Type="http://schemas.openxmlformats.org/officeDocument/2006/relationships/image" Target="../media/image830.png"/><Relationship Id="rId8" Type="http://schemas.openxmlformats.org/officeDocument/2006/relationships/image" Target="../media/image784.png"/><Relationship Id="rId51" Type="http://schemas.openxmlformats.org/officeDocument/2006/relationships/image" Target="../media/image827.png"/><Relationship Id="rId3" Type="http://schemas.openxmlformats.org/officeDocument/2006/relationships/image" Target="../media/image779.png"/><Relationship Id="rId12" Type="http://schemas.openxmlformats.org/officeDocument/2006/relationships/image" Target="../media/image788.png"/><Relationship Id="rId17" Type="http://schemas.openxmlformats.org/officeDocument/2006/relationships/image" Target="../media/image793.png"/><Relationship Id="rId25" Type="http://schemas.openxmlformats.org/officeDocument/2006/relationships/image" Target="../media/image801.png"/><Relationship Id="rId33" Type="http://schemas.openxmlformats.org/officeDocument/2006/relationships/image" Target="../media/image809.png"/><Relationship Id="rId38" Type="http://schemas.openxmlformats.org/officeDocument/2006/relationships/image" Target="../media/image814.png"/><Relationship Id="rId46" Type="http://schemas.openxmlformats.org/officeDocument/2006/relationships/image" Target="../media/image822.png"/><Relationship Id="rId20" Type="http://schemas.openxmlformats.org/officeDocument/2006/relationships/image" Target="../media/image796.png"/><Relationship Id="rId41" Type="http://schemas.openxmlformats.org/officeDocument/2006/relationships/image" Target="../media/image817.png"/><Relationship Id="rId54" Type="http://schemas.openxmlformats.org/officeDocument/2006/relationships/image" Target="../media/image828.png"/><Relationship Id="rId1" Type="http://schemas.openxmlformats.org/officeDocument/2006/relationships/image" Target="../media/image777.png"/><Relationship Id="rId6" Type="http://schemas.openxmlformats.org/officeDocument/2006/relationships/image" Target="../media/image782.png"/><Relationship Id="rId15" Type="http://schemas.openxmlformats.org/officeDocument/2006/relationships/image" Target="../media/image791.png"/><Relationship Id="rId23" Type="http://schemas.openxmlformats.org/officeDocument/2006/relationships/image" Target="../media/image799.png"/><Relationship Id="rId28" Type="http://schemas.openxmlformats.org/officeDocument/2006/relationships/image" Target="../media/image804.png"/><Relationship Id="rId36" Type="http://schemas.openxmlformats.org/officeDocument/2006/relationships/image" Target="../media/image812.png"/><Relationship Id="rId49" Type="http://schemas.openxmlformats.org/officeDocument/2006/relationships/image" Target="../media/image825.png"/><Relationship Id="rId57" Type="http://schemas.openxmlformats.org/officeDocument/2006/relationships/image" Target="../media/image831.png"/><Relationship Id="rId10" Type="http://schemas.openxmlformats.org/officeDocument/2006/relationships/image" Target="../media/image786.png"/><Relationship Id="rId31" Type="http://schemas.openxmlformats.org/officeDocument/2006/relationships/image" Target="../media/image807.png"/><Relationship Id="rId44" Type="http://schemas.openxmlformats.org/officeDocument/2006/relationships/image" Target="../media/image820.png"/><Relationship Id="rId52" Type="http://schemas.openxmlformats.org/officeDocument/2006/relationships/image" Target="../media/image229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39.png"/><Relationship Id="rId13" Type="http://schemas.openxmlformats.org/officeDocument/2006/relationships/image" Target="../media/image844.png"/><Relationship Id="rId18" Type="http://schemas.openxmlformats.org/officeDocument/2006/relationships/image" Target="../media/image849.png"/><Relationship Id="rId3" Type="http://schemas.openxmlformats.org/officeDocument/2006/relationships/image" Target="../media/image834.emf"/><Relationship Id="rId21" Type="http://schemas.openxmlformats.org/officeDocument/2006/relationships/image" Target="../media/image852.png"/><Relationship Id="rId7" Type="http://schemas.openxmlformats.org/officeDocument/2006/relationships/image" Target="../media/image838.png"/><Relationship Id="rId12" Type="http://schemas.openxmlformats.org/officeDocument/2006/relationships/image" Target="../media/image843.png"/><Relationship Id="rId17" Type="http://schemas.openxmlformats.org/officeDocument/2006/relationships/image" Target="../media/image848.png"/><Relationship Id="rId25" Type="http://schemas.openxmlformats.org/officeDocument/2006/relationships/image" Target="../media/image854.png"/><Relationship Id="rId2" Type="http://schemas.openxmlformats.org/officeDocument/2006/relationships/image" Target="../media/image833.emf"/><Relationship Id="rId16" Type="http://schemas.openxmlformats.org/officeDocument/2006/relationships/image" Target="../media/image847.png"/><Relationship Id="rId20" Type="http://schemas.openxmlformats.org/officeDocument/2006/relationships/image" Target="../media/image851.png"/><Relationship Id="rId1" Type="http://schemas.openxmlformats.org/officeDocument/2006/relationships/image" Target="../media/image832.emf"/><Relationship Id="rId6" Type="http://schemas.openxmlformats.org/officeDocument/2006/relationships/image" Target="../media/image837.png"/><Relationship Id="rId11" Type="http://schemas.openxmlformats.org/officeDocument/2006/relationships/image" Target="../media/image842.png"/><Relationship Id="rId24" Type="http://schemas.openxmlformats.org/officeDocument/2006/relationships/image" Target="../media/image853.png"/><Relationship Id="rId5" Type="http://schemas.openxmlformats.org/officeDocument/2006/relationships/image" Target="../media/image836.png"/><Relationship Id="rId15" Type="http://schemas.openxmlformats.org/officeDocument/2006/relationships/image" Target="../media/image846.png"/><Relationship Id="rId23" Type="http://schemas.openxmlformats.org/officeDocument/2006/relationships/image" Target="../media/image105.png"/><Relationship Id="rId10" Type="http://schemas.openxmlformats.org/officeDocument/2006/relationships/image" Target="../media/image841.png"/><Relationship Id="rId19" Type="http://schemas.openxmlformats.org/officeDocument/2006/relationships/image" Target="../media/image850.png"/><Relationship Id="rId4" Type="http://schemas.openxmlformats.org/officeDocument/2006/relationships/image" Target="../media/image835.emf"/><Relationship Id="rId9" Type="http://schemas.openxmlformats.org/officeDocument/2006/relationships/image" Target="../media/image840.png"/><Relationship Id="rId14" Type="http://schemas.openxmlformats.org/officeDocument/2006/relationships/image" Target="../media/image845.png"/><Relationship Id="rId22" Type="http://schemas.openxmlformats.org/officeDocument/2006/relationships/image" Target="../media/image229.png"/></Relationships>
</file>

<file path=xl/drawings/_rels/drawing1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67.png"/><Relationship Id="rId18" Type="http://schemas.openxmlformats.org/officeDocument/2006/relationships/image" Target="../media/image872.png"/><Relationship Id="rId26" Type="http://schemas.openxmlformats.org/officeDocument/2006/relationships/image" Target="../media/image880.png"/><Relationship Id="rId39" Type="http://schemas.openxmlformats.org/officeDocument/2006/relationships/image" Target="../media/image893.emf"/><Relationship Id="rId21" Type="http://schemas.openxmlformats.org/officeDocument/2006/relationships/image" Target="../media/image875.png"/><Relationship Id="rId34" Type="http://schemas.openxmlformats.org/officeDocument/2006/relationships/image" Target="../media/image888.jpeg"/><Relationship Id="rId42" Type="http://schemas.openxmlformats.org/officeDocument/2006/relationships/image" Target="../media/image896.emf"/><Relationship Id="rId47" Type="http://schemas.openxmlformats.org/officeDocument/2006/relationships/image" Target="../media/image899.png"/><Relationship Id="rId7" Type="http://schemas.openxmlformats.org/officeDocument/2006/relationships/image" Target="../media/image861.png"/><Relationship Id="rId2" Type="http://schemas.openxmlformats.org/officeDocument/2006/relationships/image" Target="../media/image856.png"/><Relationship Id="rId16" Type="http://schemas.openxmlformats.org/officeDocument/2006/relationships/image" Target="../media/image870.png"/><Relationship Id="rId29" Type="http://schemas.openxmlformats.org/officeDocument/2006/relationships/image" Target="../media/image883.png"/><Relationship Id="rId1" Type="http://schemas.openxmlformats.org/officeDocument/2006/relationships/image" Target="../media/image855.png"/><Relationship Id="rId6" Type="http://schemas.openxmlformats.org/officeDocument/2006/relationships/image" Target="../media/image860.png"/><Relationship Id="rId11" Type="http://schemas.openxmlformats.org/officeDocument/2006/relationships/image" Target="../media/image865.png"/><Relationship Id="rId24" Type="http://schemas.openxmlformats.org/officeDocument/2006/relationships/image" Target="../media/image878.png"/><Relationship Id="rId32" Type="http://schemas.openxmlformats.org/officeDocument/2006/relationships/image" Target="../media/image886.png"/><Relationship Id="rId37" Type="http://schemas.openxmlformats.org/officeDocument/2006/relationships/image" Target="../media/image891.emf"/><Relationship Id="rId40" Type="http://schemas.openxmlformats.org/officeDocument/2006/relationships/image" Target="../media/image894.emf"/><Relationship Id="rId45" Type="http://schemas.openxmlformats.org/officeDocument/2006/relationships/image" Target="../media/image897.png"/><Relationship Id="rId5" Type="http://schemas.openxmlformats.org/officeDocument/2006/relationships/image" Target="../media/image859.png"/><Relationship Id="rId15" Type="http://schemas.openxmlformats.org/officeDocument/2006/relationships/image" Target="../media/image869.png"/><Relationship Id="rId23" Type="http://schemas.openxmlformats.org/officeDocument/2006/relationships/image" Target="../media/image877.png"/><Relationship Id="rId28" Type="http://schemas.openxmlformats.org/officeDocument/2006/relationships/image" Target="../media/image882.png"/><Relationship Id="rId36" Type="http://schemas.openxmlformats.org/officeDocument/2006/relationships/image" Target="../media/image890.png"/><Relationship Id="rId10" Type="http://schemas.openxmlformats.org/officeDocument/2006/relationships/image" Target="../media/image864.png"/><Relationship Id="rId19" Type="http://schemas.openxmlformats.org/officeDocument/2006/relationships/image" Target="../media/image873.png"/><Relationship Id="rId31" Type="http://schemas.openxmlformats.org/officeDocument/2006/relationships/image" Target="../media/image885.png"/><Relationship Id="rId44" Type="http://schemas.openxmlformats.org/officeDocument/2006/relationships/image" Target="../media/image105.png"/><Relationship Id="rId4" Type="http://schemas.openxmlformats.org/officeDocument/2006/relationships/image" Target="../media/image858.png"/><Relationship Id="rId9" Type="http://schemas.openxmlformats.org/officeDocument/2006/relationships/image" Target="../media/image863.png"/><Relationship Id="rId14" Type="http://schemas.openxmlformats.org/officeDocument/2006/relationships/image" Target="../media/image868.png"/><Relationship Id="rId22" Type="http://schemas.openxmlformats.org/officeDocument/2006/relationships/image" Target="../media/image876.png"/><Relationship Id="rId27" Type="http://schemas.openxmlformats.org/officeDocument/2006/relationships/image" Target="../media/image881.png"/><Relationship Id="rId30" Type="http://schemas.openxmlformats.org/officeDocument/2006/relationships/image" Target="../media/image884.png"/><Relationship Id="rId35" Type="http://schemas.openxmlformats.org/officeDocument/2006/relationships/image" Target="../media/image889.emf"/><Relationship Id="rId43" Type="http://schemas.openxmlformats.org/officeDocument/2006/relationships/image" Target="../media/image229.png"/><Relationship Id="rId8" Type="http://schemas.openxmlformats.org/officeDocument/2006/relationships/image" Target="../media/image862.png"/><Relationship Id="rId3" Type="http://schemas.openxmlformats.org/officeDocument/2006/relationships/image" Target="../media/image857.png"/><Relationship Id="rId12" Type="http://schemas.openxmlformats.org/officeDocument/2006/relationships/image" Target="../media/image866.png"/><Relationship Id="rId17" Type="http://schemas.openxmlformats.org/officeDocument/2006/relationships/image" Target="../media/image871.png"/><Relationship Id="rId25" Type="http://schemas.openxmlformats.org/officeDocument/2006/relationships/image" Target="../media/image879.png"/><Relationship Id="rId33" Type="http://schemas.openxmlformats.org/officeDocument/2006/relationships/image" Target="../media/image887.png"/><Relationship Id="rId38" Type="http://schemas.openxmlformats.org/officeDocument/2006/relationships/image" Target="../media/image892.png"/><Relationship Id="rId46" Type="http://schemas.openxmlformats.org/officeDocument/2006/relationships/image" Target="../media/image898.png"/><Relationship Id="rId20" Type="http://schemas.openxmlformats.org/officeDocument/2006/relationships/image" Target="../media/image874.png"/><Relationship Id="rId41" Type="http://schemas.openxmlformats.org/officeDocument/2006/relationships/image" Target="../media/image895.emf"/></Relationships>
</file>

<file path=xl/drawings/_rels/drawing1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12.png"/><Relationship Id="rId18" Type="http://schemas.openxmlformats.org/officeDocument/2006/relationships/image" Target="../media/image917.png"/><Relationship Id="rId26" Type="http://schemas.openxmlformats.org/officeDocument/2006/relationships/image" Target="../media/image925.png"/><Relationship Id="rId39" Type="http://schemas.openxmlformats.org/officeDocument/2006/relationships/image" Target="../media/image938.png"/><Relationship Id="rId21" Type="http://schemas.openxmlformats.org/officeDocument/2006/relationships/image" Target="../media/image920.png"/><Relationship Id="rId34" Type="http://schemas.openxmlformats.org/officeDocument/2006/relationships/image" Target="../media/image933.png"/><Relationship Id="rId42" Type="http://schemas.openxmlformats.org/officeDocument/2006/relationships/image" Target="../media/image941.png"/><Relationship Id="rId47" Type="http://schemas.openxmlformats.org/officeDocument/2006/relationships/image" Target="../media/image229.png"/><Relationship Id="rId7" Type="http://schemas.openxmlformats.org/officeDocument/2006/relationships/image" Target="../media/image906.jpeg"/><Relationship Id="rId2" Type="http://schemas.openxmlformats.org/officeDocument/2006/relationships/image" Target="../media/image901.emf"/><Relationship Id="rId16" Type="http://schemas.openxmlformats.org/officeDocument/2006/relationships/image" Target="../media/image915.jpeg"/><Relationship Id="rId29" Type="http://schemas.openxmlformats.org/officeDocument/2006/relationships/image" Target="../media/image928.png"/><Relationship Id="rId1" Type="http://schemas.openxmlformats.org/officeDocument/2006/relationships/image" Target="../media/image900.png"/><Relationship Id="rId6" Type="http://schemas.openxmlformats.org/officeDocument/2006/relationships/image" Target="../media/image905.png"/><Relationship Id="rId11" Type="http://schemas.openxmlformats.org/officeDocument/2006/relationships/image" Target="../media/image910.png"/><Relationship Id="rId24" Type="http://schemas.openxmlformats.org/officeDocument/2006/relationships/image" Target="../media/image923.png"/><Relationship Id="rId32" Type="http://schemas.openxmlformats.org/officeDocument/2006/relationships/image" Target="../media/image931.png"/><Relationship Id="rId37" Type="http://schemas.openxmlformats.org/officeDocument/2006/relationships/image" Target="../media/image936.png"/><Relationship Id="rId40" Type="http://schemas.openxmlformats.org/officeDocument/2006/relationships/image" Target="../media/image939.png"/><Relationship Id="rId45" Type="http://schemas.openxmlformats.org/officeDocument/2006/relationships/image" Target="../media/image944.png"/><Relationship Id="rId5" Type="http://schemas.openxmlformats.org/officeDocument/2006/relationships/image" Target="../media/image904.png"/><Relationship Id="rId15" Type="http://schemas.openxmlformats.org/officeDocument/2006/relationships/image" Target="../media/image914.png"/><Relationship Id="rId23" Type="http://schemas.openxmlformats.org/officeDocument/2006/relationships/image" Target="../media/image922.png"/><Relationship Id="rId28" Type="http://schemas.openxmlformats.org/officeDocument/2006/relationships/image" Target="../media/image927.png"/><Relationship Id="rId36" Type="http://schemas.openxmlformats.org/officeDocument/2006/relationships/image" Target="../media/image935.png"/><Relationship Id="rId10" Type="http://schemas.openxmlformats.org/officeDocument/2006/relationships/image" Target="../media/image909.png"/><Relationship Id="rId19" Type="http://schemas.openxmlformats.org/officeDocument/2006/relationships/image" Target="../media/image918.jpeg"/><Relationship Id="rId31" Type="http://schemas.openxmlformats.org/officeDocument/2006/relationships/image" Target="../media/image930.jpeg"/><Relationship Id="rId44" Type="http://schemas.openxmlformats.org/officeDocument/2006/relationships/image" Target="../media/image943.png"/><Relationship Id="rId4" Type="http://schemas.openxmlformats.org/officeDocument/2006/relationships/image" Target="../media/image903.emf"/><Relationship Id="rId9" Type="http://schemas.openxmlformats.org/officeDocument/2006/relationships/image" Target="../media/image908.png"/><Relationship Id="rId14" Type="http://schemas.openxmlformats.org/officeDocument/2006/relationships/image" Target="../media/image913.png"/><Relationship Id="rId22" Type="http://schemas.openxmlformats.org/officeDocument/2006/relationships/image" Target="../media/image921.png"/><Relationship Id="rId27" Type="http://schemas.openxmlformats.org/officeDocument/2006/relationships/image" Target="../media/image926.png"/><Relationship Id="rId30" Type="http://schemas.openxmlformats.org/officeDocument/2006/relationships/image" Target="../media/image929.png"/><Relationship Id="rId35" Type="http://schemas.openxmlformats.org/officeDocument/2006/relationships/image" Target="../media/image934.png"/><Relationship Id="rId43" Type="http://schemas.openxmlformats.org/officeDocument/2006/relationships/image" Target="../media/image942.png"/><Relationship Id="rId48" Type="http://schemas.openxmlformats.org/officeDocument/2006/relationships/image" Target="../media/image105.png"/><Relationship Id="rId8" Type="http://schemas.openxmlformats.org/officeDocument/2006/relationships/image" Target="../media/image907.png"/><Relationship Id="rId3" Type="http://schemas.openxmlformats.org/officeDocument/2006/relationships/image" Target="../media/image902.emf"/><Relationship Id="rId12" Type="http://schemas.openxmlformats.org/officeDocument/2006/relationships/image" Target="../media/image911.jpeg"/><Relationship Id="rId17" Type="http://schemas.openxmlformats.org/officeDocument/2006/relationships/image" Target="../media/image916.png"/><Relationship Id="rId25" Type="http://schemas.openxmlformats.org/officeDocument/2006/relationships/image" Target="../media/image924.png"/><Relationship Id="rId33" Type="http://schemas.openxmlformats.org/officeDocument/2006/relationships/image" Target="../media/image932.png"/><Relationship Id="rId38" Type="http://schemas.openxmlformats.org/officeDocument/2006/relationships/image" Target="../media/image937.png"/><Relationship Id="rId46" Type="http://schemas.openxmlformats.org/officeDocument/2006/relationships/image" Target="../media/image945.png"/><Relationship Id="rId20" Type="http://schemas.openxmlformats.org/officeDocument/2006/relationships/image" Target="../media/image919.png"/><Relationship Id="rId41" Type="http://schemas.openxmlformats.org/officeDocument/2006/relationships/image" Target="../media/image940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7.png"/><Relationship Id="rId18" Type="http://schemas.openxmlformats.org/officeDocument/2006/relationships/image" Target="../media/image82.png"/><Relationship Id="rId26" Type="http://schemas.openxmlformats.org/officeDocument/2006/relationships/image" Target="../media/image90.png"/><Relationship Id="rId39" Type="http://schemas.openxmlformats.org/officeDocument/2006/relationships/image" Target="../media/image103.png"/><Relationship Id="rId21" Type="http://schemas.openxmlformats.org/officeDocument/2006/relationships/image" Target="../media/image85.png"/><Relationship Id="rId34" Type="http://schemas.openxmlformats.org/officeDocument/2006/relationships/image" Target="../media/image98.png"/><Relationship Id="rId7" Type="http://schemas.openxmlformats.org/officeDocument/2006/relationships/image" Target="../media/image71.png"/><Relationship Id="rId2" Type="http://schemas.openxmlformats.org/officeDocument/2006/relationships/image" Target="../media/image66.png"/><Relationship Id="rId16" Type="http://schemas.openxmlformats.org/officeDocument/2006/relationships/image" Target="../media/image80.png"/><Relationship Id="rId20" Type="http://schemas.openxmlformats.org/officeDocument/2006/relationships/image" Target="../media/image84.png"/><Relationship Id="rId29" Type="http://schemas.openxmlformats.org/officeDocument/2006/relationships/image" Target="../media/image93.png"/><Relationship Id="rId41" Type="http://schemas.openxmlformats.org/officeDocument/2006/relationships/image" Target="../media/image105.png"/><Relationship Id="rId1" Type="http://schemas.openxmlformats.org/officeDocument/2006/relationships/image" Target="../media/image65.emf"/><Relationship Id="rId6" Type="http://schemas.openxmlformats.org/officeDocument/2006/relationships/image" Target="../media/image70.png"/><Relationship Id="rId11" Type="http://schemas.openxmlformats.org/officeDocument/2006/relationships/image" Target="../media/image75.png"/><Relationship Id="rId24" Type="http://schemas.openxmlformats.org/officeDocument/2006/relationships/image" Target="../media/image88.png"/><Relationship Id="rId32" Type="http://schemas.openxmlformats.org/officeDocument/2006/relationships/image" Target="../media/image96.png"/><Relationship Id="rId37" Type="http://schemas.openxmlformats.org/officeDocument/2006/relationships/image" Target="../media/image101.png"/><Relationship Id="rId40" Type="http://schemas.openxmlformats.org/officeDocument/2006/relationships/image" Target="../media/image104.png"/><Relationship Id="rId5" Type="http://schemas.openxmlformats.org/officeDocument/2006/relationships/image" Target="../media/image69.png"/><Relationship Id="rId15" Type="http://schemas.openxmlformats.org/officeDocument/2006/relationships/image" Target="../media/image79.png"/><Relationship Id="rId23" Type="http://schemas.openxmlformats.org/officeDocument/2006/relationships/image" Target="../media/image87.png"/><Relationship Id="rId28" Type="http://schemas.openxmlformats.org/officeDocument/2006/relationships/image" Target="../media/image92.png"/><Relationship Id="rId36" Type="http://schemas.openxmlformats.org/officeDocument/2006/relationships/image" Target="../media/image100.png"/><Relationship Id="rId10" Type="http://schemas.openxmlformats.org/officeDocument/2006/relationships/image" Target="../media/image74.png"/><Relationship Id="rId19" Type="http://schemas.openxmlformats.org/officeDocument/2006/relationships/image" Target="../media/image83.png"/><Relationship Id="rId31" Type="http://schemas.openxmlformats.org/officeDocument/2006/relationships/image" Target="../media/image95.png"/><Relationship Id="rId4" Type="http://schemas.openxmlformats.org/officeDocument/2006/relationships/image" Target="../media/image68.png"/><Relationship Id="rId9" Type="http://schemas.openxmlformats.org/officeDocument/2006/relationships/image" Target="../media/image73.png"/><Relationship Id="rId14" Type="http://schemas.openxmlformats.org/officeDocument/2006/relationships/image" Target="../media/image78.png"/><Relationship Id="rId22" Type="http://schemas.openxmlformats.org/officeDocument/2006/relationships/image" Target="../media/image86.png"/><Relationship Id="rId27" Type="http://schemas.openxmlformats.org/officeDocument/2006/relationships/image" Target="../media/image91.png"/><Relationship Id="rId30" Type="http://schemas.openxmlformats.org/officeDocument/2006/relationships/image" Target="../media/image94.png"/><Relationship Id="rId35" Type="http://schemas.openxmlformats.org/officeDocument/2006/relationships/image" Target="../media/image99.png"/><Relationship Id="rId8" Type="http://schemas.openxmlformats.org/officeDocument/2006/relationships/image" Target="../media/image72.png"/><Relationship Id="rId3" Type="http://schemas.openxmlformats.org/officeDocument/2006/relationships/image" Target="../media/image67.png"/><Relationship Id="rId12" Type="http://schemas.openxmlformats.org/officeDocument/2006/relationships/image" Target="../media/image76.png"/><Relationship Id="rId17" Type="http://schemas.openxmlformats.org/officeDocument/2006/relationships/image" Target="../media/image81.png"/><Relationship Id="rId25" Type="http://schemas.openxmlformats.org/officeDocument/2006/relationships/image" Target="../media/image89.png"/><Relationship Id="rId33" Type="http://schemas.openxmlformats.org/officeDocument/2006/relationships/image" Target="../media/image97.png"/><Relationship Id="rId38" Type="http://schemas.openxmlformats.org/officeDocument/2006/relationships/image" Target="../media/image102.png"/></Relationships>
</file>

<file path=xl/drawings/_rels/drawing2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58.png"/><Relationship Id="rId18" Type="http://schemas.openxmlformats.org/officeDocument/2006/relationships/image" Target="../media/image963.png"/><Relationship Id="rId26" Type="http://schemas.openxmlformats.org/officeDocument/2006/relationships/image" Target="../media/image971.png"/><Relationship Id="rId39" Type="http://schemas.openxmlformats.org/officeDocument/2006/relationships/image" Target="../media/image984.png"/><Relationship Id="rId21" Type="http://schemas.openxmlformats.org/officeDocument/2006/relationships/image" Target="../media/image966.png"/><Relationship Id="rId34" Type="http://schemas.openxmlformats.org/officeDocument/2006/relationships/image" Target="../media/image979.png"/><Relationship Id="rId42" Type="http://schemas.openxmlformats.org/officeDocument/2006/relationships/image" Target="../media/image985.png"/><Relationship Id="rId7" Type="http://schemas.openxmlformats.org/officeDocument/2006/relationships/image" Target="../media/image952.emf"/><Relationship Id="rId2" Type="http://schemas.openxmlformats.org/officeDocument/2006/relationships/image" Target="../media/image947.emf"/><Relationship Id="rId16" Type="http://schemas.openxmlformats.org/officeDocument/2006/relationships/image" Target="../media/image961.png"/><Relationship Id="rId29" Type="http://schemas.openxmlformats.org/officeDocument/2006/relationships/image" Target="../media/image974.png"/><Relationship Id="rId1" Type="http://schemas.openxmlformats.org/officeDocument/2006/relationships/image" Target="../media/image946.png"/><Relationship Id="rId6" Type="http://schemas.openxmlformats.org/officeDocument/2006/relationships/image" Target="../media/image951.png"/><Relationship Id="rId11" Type="http://schemas.openxmlformats.org/officeDocument/2006/relationships/image" Target="../media/image956.png"/><Relationship Id="rId24" Type="http://schemas.openxmlformats.org/officeDocument/2006/relationships/image" Target="../media/image969.png"/><Relationship Id="rId32" Type="http://schemas.openxmlformats.org/officeDocument/2006/relationships/image" Target="../media/image977.png"/><Relationship Id="rId37" Type="http://schemas.openxmlformats.org/officeDocument/2006/relationships/image" Target="../media/image982.png"/><Relationship Id="rId40" Type="http://schemas.openxmlformats.org/officeDocument/2006/relationships/image" Target="../media/image229.png"/><Relationship Id="rId45" Type="http://schemas.openxmlformats.org/officeDocument/2006/relationships/image" Target="../media/image988.png"/><Relationship Id="rId5" Type="http://schemas.openxmlformats.org/officeDocument/2006/relationships/image" Target="../media/image950.emf"/><Relationship Id="rId15" Type="http://schemas.openxmlformats.org/officeDocument/2006/relationships/image" Target="../media/image960.png"/><Relationship Id="rId23" Type="http://schemas.openxmlformats.org/officeDocument/2006/relationships/image" Target="../media/image968.png"/><Relationship Id="rId28" Type="http://schemas.openxmlformats.org/officeDocument/2006/relationships/image" Target="../media/image973.png"/><Relationship Id="rId36" Type="http://schemas.openxmlformats.org/officeDocument/2006/relationships/image" Target="../media/image981.png"/><Relationship Id="rId10" Type="http://schemas.openxmlformats.org/officeDocument/2006/relationships/image" Target="../media/image955.png"/><Relationship Id="rId19" Type="http://schemas.openxmlformats.org/officeDocument/2006/relationships/image" Target="../media/image964.png"/><Relationship Id="rId31" Type="http://schemas.openxmlformats.org/officeDocument/2006/relationships/image" Target="../media/image976.png"/><Relationship Id="rId44" Type="http://schemas.openxmlformats.org/officeDocument/2006/relationships/image" Target="../media/image987.png"/><Relationship Id="rId4" Type="http://schemas.openxmlformats.org/officeDocument/2006/relationships/image" Target="../media/image949.emf"/><Relationship Id="rId9" Type="http://schemas.openxmlformats.org/officeDocument/2006/relationships/image" Target="../media/image954.png"/><Relationship Id="rId14" Type="http://schemas.openxmlformats.org/officeDocument/2006/relationships/image" Target="../media/image959.png"/><Relationship Id="rId22" Type="http://schemas.openxmlformats.org/officeDocument/2006/relationships/image" Target="../media/image967.png"/><Relationship Id="rId27" Type="http://schemas.openxmlformats.org/officeDocument/2006/relationships/image" Target="../media/image972.png"/><Relationship Id="rId30" Type="http://schemas.openxmlformats.org/officeDocument/2006/relationships/image" Target="../media/image975.png"/><Relationship Id="rId35" Type="http://schemas.openxmlformats.org/officeDocument/2006/relationships/image" Target="../media/image980.png"/><Relationship Id="rId43" Type="http://schemas.openxmlformats.org/officeDocument/2006/relationships/image" Target="../media/image986.png"/><Relationship Id="rId8" Type="http://schemas.openxmlformats.org/officeDocument/2006/relationships/image" Target="../media/image953.emf"/><Relationship Id="rId3" Type="http://schemas.openxmlformats.org/officeDocument/2006/relationships/image" Target="../media/image948.emf"/><Relationship Id="rId12" Type="http://schemas.openxmlformats.org/officeDocument/2006/relationships/image" Target="../media/image957.png"/><Relationship Id="rId17" Type="http://schemas.openxmlformats.org/officeDocument/2006/relationships/image" Target="../media/image962.png"/><Relationship Id="rId25" Type="http://schemas.openxmlformats.org/officeDocument/2006/relationships/image" Target="../media/image970.png"/><Relationship Id="rId33" Type="http://schemas.openxmlformats.org/officeDocument/2006/relationships/image" Target="../media/image978.png"/><Relationship Id="rId38" Type="http://schemas.openxmlformats.org/officeDocument/2006/relationships/image" Target="../media/image983.png"/><Relationship Id="rId46" Type="http://schemas.openxmlformats.org/officeDocument/2006/relationships/image" Target="../media/image989.png"/><Relationship Id="rId20" Type="http://schemas.openxmlformats.org/officeDocument/2006/relationships/image" Target="../media/image965.png"/><Relationship Id="rId41" Type="http://schemas.openxmlformats.org/officeDocument/2006/relationships/image" Target="../media/image105.png"/></Relationships>
</file>

<file path=xl/drawings/_rels/drawing2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02.emf"/><Relationship Id="rId18" Type="http://schemas.openxmlformats.org/officeDocument/2006/relationships/image" Target="../media/image1007.jpeg"/><Relationship Id="rId26" Type="http://schemas.openxmlformats.org/officeDocument/2006/relationships/image" Target="../media/image1015.jpeg"/><Relationship Id="rId39" Type="http://schemas.openxmlformats.org/officeDocument/2006/relationships/image" Target="../media/image1026.png"/><Relationship Id="rId21" Type="http://schemas.openxmlformats.org/officeDocument/2006/relationships/image" Target="../media/image1010.emf"/><Relationship Id="rId34" Type="http://schemas.openxmlformats.org/officeDocument/2006/relationships/image" Target="../media/image1023.jpeg"/><Relationship Id="rId42" Type="http://schemas.openxmlformats.org/officeDocument/2006/relationships/image" Target="../media/image1029.png"/><Relationship Id="rId7" Type="http://schemas.openxmlformats.org/officeDocument/2006/relationships/image" Target="../media/image996.jpeg"/><Relationship Id="rId2" Type="http://schemas.openxmlformats.org/officeDocument/2006/relationships/image" Target="../media/image991.emf"/><Relationship Id="rId16" Type="http://schemas.openxmlformats.org/officeDocument/2006/relationships/image" Target="../media/image1005.emf"/><Relationship Id="rId20" Type="http://schemas.openxmlformats.org/officeDocument/2006/relationships/image" Target="../media/image1009.jpeg"/><Relationship Id="rId29" Type="http://schemas.openxmlformats.org/officeDocument/2006/relationships/image" Target="../media/image1018.emf"/><Relationship Id="rId41" Type="http://schemas.openxmlformats.org/officeDocument/2006/relationships/image" Target="../media/image1028.png"/><Relationship Id="rId1" Type="http://schemas.openxmlformats.org/officeDocument/2006/relationships/image" Target="../media/image990.jpeg"/><Relationship Id="rId6" Type="http://schemas.openxmlformats.org/officeDocument/2006/relationships/image" Target="../media/image995.jpeg"/><Relationship Id="rId11" Type="http://schemas.openxmlformats.org/officeDocument/2006/relationships/image" Target="../media/image1000.emf"/><Relationship Id="rId24" Type="http://schemas.openxmlformats.org/officeDocument/2006/relationships/image" Target="../media/image1013.jpeg"/><Relationship Id="rId32" Type="http://schemas.openxmlformats.org/officeDocument/2006/relationships/image" Target="../media/image1021.jpeg"/><Relationship Id="rId37" Type="http://schemas.openxmlformats.org/officeDocument/2006/relationships/image" Target="../media/image229.png"/><Relationship Id="rId40" Type="http://schemas.openxmlformats.org/officeDocument/2006/relationships/image" Target="../media/image1027.png"/><Relationship Id="rId5" Type="http://schemas.openxmlformats.org/officeDocument/2006/relationships/image" Target="../media/image994.emf"/><Relationship Id="rId15" Type="http://schemas.openxmlformats.org/officeDocument/2006/relationships/image" Target="../media/image1004.jpeg"/><Relationship Id="rId23" Type="http://schemas.openxmlformats.org/officeDocument/2006/relationships/image" Target="../media/image1012.emf"/><Relationship Id="rId28" Type="http://schemas.openxmlformats.org/officeDocument/2006/relationships/image" Target="../media/image1017.jpeg"/><Relationship Id="rId36" Type="http://schemas.openxmlformats.org/officeDocument/2006/relationships/image" Target="../media/image1025.png"/><Relationship Id="rId10" Type="http://schemas.openxmlformats.org/officeDocument/2006/relationships/image" Target="../media/image999.jpeg"/><Relationship Id="rId19" Type="http://schemas.openxmlformats.org/officeDocument/2006/relationships/image" Target="../media/image1008.emf"/><Relationship Id="rId31" Type="http://schemas.openxmlformats.org/officeDocument/2006/relationships/image" Target="../media/image1020.emf"/><Relationship Id="rId4" Type="http://schemas.openxmlformats.org/officeDocument/2006/relationships/image" Target="../media/image993.emf"/><Relationship Id="rId9" Type="http://schemas.openxmlformats.org/officeDocument/2006/relationships/image" Target="../media/image998.emf"/><Relationship Id="rId14" Type="http://schemas.openxmlformats.org/officeDocument/2006/relationships/image" Target="../media/image1003.jpeg"/><Relationship Id="rId22" Type="http://schemas.openxmlformats.org/officeDocument/2006/relationships/image" Target="../media/image1011.jpeg"/><Relationship Id="rId27" Type="http://schemas.openxmlformats.org/officeDocument/2006/relationships/image" Target="../media/image1016.emf"/><Relationship Id="rId30" Type="http://schemas.openxmlformats.org/officeDocument/2006/relationships/image" Target="../media/image1019.jpeg"/><Relationship Id="rId35" Type="http://schemas.openxmlformats.org/officeDocument/2006/relationships/image" Target="../media/image1024.png"/><Relationship Id="rId8" Type="http://schemas.openxmlformats.org/officeDocument/2006/relationships/image" Target="../media/image997.emf"/><Relationship Id="rId3" Type="http://schemas.openxmlformats.org/officeDocument/2006/relationships/image" Target="../media/image992.emf"/><Relationship Id="rId12" Type="http://schemas.openxmlformats.org/officeDocument/2006/relationships/image" Target="../media/image1001.jpeg"/><Relationship Id="rId17" Type="http://schemas.openxmlformats.org/officeDocument/2006/relationships/image" Target="../media/image1006.emf"/><Relationship Id="rId25" Type="http://schemas.openxmlformats.org/officeDocument/2006/relationships/image" Target="../media/image1014.emf"/><Relationship Id="rId33" Type="http://schemas.openxmlformats.org/officeDocument/2006/relationships/image" Target="../media/image1022.emf"/><Relationship Id="rId38" Type="http://schemas.openxmlformats.org/officeDocument/2006/relationships/image" Target="../media/image105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1.png"/><Relationship Id="rId21" Type="http://schemas.openxmlformats.org/officeDocument/2006/relationships/image" Target="../media/image126.png"/><Relationship Id="rId42" Type="http://schemas.openxmlformats.org/officeDocument/2006/relationships/image" Target="../media/image147.emf"/><Relationship Id="rId47" Type="http://schemas.openxmlformats.org/officeDocument/2006/relationships/image" Target="../media/image152.png"/><Relationship Id="rId63" Type="http://schemas.openxmlformats.org/officeDocument/2006/relationships/image" Target="../media/image168.emf"/><Relationship Id="rId68" Type="http://schemas.openxmlformats.org/officeDocument/2006/relationships/image" Target="../media/image173.emf"/><Relationship Id="rId84" Type="http://schemas.openxmlformats.org/officeDocument/2006/relationships/image" Target="../media/image189.emf"/><Relationship Id="rId89" Type="http://schemas.openxmlformats.org/officeDocument/2006/relationships/image" Target="../media/image194.emf"/><Relationship Id="rId16" Type="http://schemas.openxmlformats.org/officeDocument/2006/relationships/image" Target="../media/image121.png"/><Relationship Id="rId11" Type="http://schemas.openxmlformats.org/officeDocument/2006/relationships/image" Target="../media/image116.png"/><Relationship Id="rId32" Type="http://schemas.openxmlformats.org/officeDocument/2006/relationships/image" Target="../media/image137.emf"/><Relationship Id="rId37" Type="http://schemas.openxmlformats.org/officeDocument/2006/relationships/image" Target="../media/image142.emf"/><Relationship Id="rId53" Type="http://schemas.openxmlformats.org/officeDocument/2006/relationships/image" Target="../media/image158.emf"/><Relationship Id="rId58" Type="http://schemas.openxmlformats.org/officeDocument/2006/relationships/image" Target="../media/image163.emf"/><Relationship Id="rId74" Type="http://schemas.openxmlformats.org/officeDocument/2006/relationships/image" Target="../media/image179.emf"/><Relationship Id="rId79" Type="http://schemas.openxmlformats.org/officeDocument/2006/relationships/image" Target="../media/image184.emf"/><Relationship Id="rId5" Type="http://schemas.openxmlformats.org/officeDocument/2006/relationships/image" Target="../media/image110.emf"/><Relationship Id="rId90" Type="http://schemas.openxmlformats.org/officeDocument/2006/relationships/image" Target="../media/image195.emf"/><Relationship Id="rId95" Type="http://schemas.openxmlformats.org/officeDocument/2006/relationships/image" Target="../media/image105.png"/><Relationship Id="rId22" Type="http://schemas.openxmlformats.org/officeDocument/2006/relationships/image" Target="../media/image127.png"/><Relationship Id="rId27" Type="http://schemas.openxmlformats.org/officeDocument/2006/relationships/image" Target="../media/image132.png"/><Relationship Id="rId43" Type="http://schemas.openxmlformats.org/officeDocument/2006/relationships/image" Target="../media/image148.png"/><Relationship Id="rId48" Type="http://schemas.openxmlformats.org/officeDocument/2006/relationships/image" Target="../media/image153.png"/><Relationship Id="rId64" Type="http://schemas.openxmlformats.org/officeDocument/2006/relationships/image" Target="../media/image169.emf"/><Relationship Id="rId69" Type="http://schemas.openxmlformats.org/officeDocument/2006/relationships/image" Target="../media/image174.emf"/><Relationship Id="rId80" Type="http://schemas.openxmlformats.org/officeDocument/2006/relationships/image" Target="../media/image185.emf"/><Relationship Id="rId85" Type="http://schemas.openxmlformats.org/officeDocument/2006/relationships/image" Target="../media/image190.emf"/><Relationship Id="rId3" Type="http://schemas.openxmlformats.org/officeDocument/2006/relationships/image" Target="../media/image108.emf"/><Relationship Id="rId12" Type="http://schemas.openxmlformats.org/officeDocument/2006/relationships/image" Target="../media/image117.emf"/><Relationship Id="rId17" Type="http://schemas.openxmlformats.org/officeDocument/2006/relationships/image" Target="../media/image122.png"/><Relationship Id="rId25" Type="http://schemas.openxmlformats.org/officeDocument/2006/relationships/image" Target="../media/image130.emf"/><Relationship Id="rId33" Type="http://schemas.openxmlformats.org/officeDocument/2006/relationships/image" Target="../media/image138.emf"/><Relationship Id="rId38" Type="http://schemas.openxmlformats.org/officeDocument/2006/relationships/image" Target="../media/image143.emf"/><Relationship Id="rId46" Type="http://schemas.openxmlformats.org/officeDocument/2006/relationships/image" Target="../media/image151.emf"/><Relationship Id="rId59" Type="http://schemas.openxmlformats.org/officeDocument/2006/relationships/image" Target="../media/image164.jpeg"/><Relationship Id="rId67" Type="http://schemas.openxmlformats.org/officeDocument/2006/relationships/image" Target="../media/image172.emf"/><Relationship Id="rId20" Type="http://schemas.openxmlformats.org/officeDocument/2006/relationships/image" Target="../media/image125.png"/><Relationship Id="rId41" Type="http://schemas.openxmlformats.org/officeDocument/2006/relationships/image" Target="../media/image146.emf"/><Relationship Id="rId54" Type="http://schemas.openxmlformats.org/officeDocument/2006/relationships/image" Target="../media/image159.png"/><Relationship Id="rId62" Type="http://schemas.openxmlformats.org/officeDocument/2006/relationships/image" Target="../media/image167.emf"/><Relationship Id="rId70" Type="http://schemas.openxmlformats.org/officeDocument/2006/relationships/image" Target="../media/image175.emf"/><Relationship Id="rId75" Type="http://schemas.openxmlformats.org/officeDocument/2006/relationships/image" Target="../media/image180.emf"/><Relationship Id="rId83" Type="http://schemas.openxmlformats.org/officeDocument/2006/relationships/image" Target="../media/image188.emf"/><Relationship Id="rId88" Type="http://schemas.openxmlformats.org/officeDocument/2006/relationships/image" Target="../media/image193.emf"/><Relationship Id="rId91" Type="http://schemas.openxmlformats.org/officeDocument/2006/relationships/image" Target="../media/image196.emf"/><Relationship Id="rId96" Type="http://schemas.openxmlformats.org/officeDocument/2006/relationships/image" Target="../media/image200.png"/><Relationship Id="rId1" Type="http://schemas.openxmlformats.org/officeDocument/2006/relationships/image" Target="../media/image106.png"/><Relationship Id="rId6" Type="http://schemas.openxmlformats.org/officeDocument/2006/relationships/image" Target="../media/image111.emf"/><Relationship Id="rId15" Type="http://schemas.openxmlformats.org/officeDocument/2006/relationships/image" Target="../media/image120.png"/><Relationship Id="rId23" Type="http://schemas.openxmlformats.org/officeDocument/2006/relationships/image" Target="../media/image128.png"/><Relationship Id="rId28" Type="http://schemas.openxmlformats.org/officeDocument/2006/relationships/image" Target="../media/image133.emf"/><Relationship Id="rId36" Type="http://schemas.openxmlformats.org/officeDocument/2006/relationships/image" Target="../media/image141.png"/><Relationship Id="rId49" Type="http://schemas.openxmlformats.org/officeDocument/2006/relationships/image" Target="../media/image154.png"/><Relationship Id="rId57" Type="http://schemas.openxmlformats.org/officeDocument/2006/relationships/image" Target="../media/image162.png"/><Relationship Id="rId10" Type="http://schemas.openxmlformats.org/officeDocument/2006/relationships/image" Target="../media/image115.png"/><Relationship Id="rId31" Type="http://schemas.openxmlformats.org/officeDocument/2006/relationships/image" Target="../media/image136.png"/><Relationship Id="rId44" Type="http://schemas.openxmlformats.org/officeDocument/2006/relationships/image" Target="../media/image149.png"/><Relationship Id="rId52" Type="http://schemas.openxmlformats.org/officeDocument/2006/relationships/image" Target="../media/image157.emf"/><Relationship Id="rId60" Type="http://schemas.openxmlformats.org/officeDocument/2006/relationships/image" Target="../media/image165.png"/><Relationship Id="rId65" Type="http://schemas.openxmlformats.org/officeDocument/2006/relationships/image" Target="../media/image170.emf"/><Relationship Id="rId73" Type="http://schemas.openxmlformats.org/officeDocument/2006/relationships/image" Target="../media/image178.emf"/><Relationship Id="rId78" Type="http://schemas.openxmlformats.org/officeDocument/2006/relationships/image" Target="../media/image183.emf"/><Relationship Id="rId81" Type="http://schemas.openxmlformats.org/officeDocument/2006/relationships/image" Target="../media/image186.emf"/><Relationship Id="rId86" Type="http://schemas.openxmlformats.org/officeDocument/2006/relationships/image" Target="../media/image191.emf"/><Relationship Id="rId94" Type="http://schemas.openxmlformats.org/officeDocument/2006/relationships/image" Target="../media/image199.png"/><Relationship Id="rId99" Type="http://schemas.openxmlformats.org/officeDocument/2006/relationships/image" Target="../media/image203.png"/><Relationship Id="rId4" Type="http://schemas.openxmlformats.org/officeDocument/2006/relationships/image" Target="../media/image109.emf"/><Relationship Id="rId9" Type="http://schemas.openxmlformats.org/officeDocument/2006/relationships/image" Target="../media/image114.png"/><Relationship Id="rId13" Type="http://schemas.openxmlformats.org/officeDocument/2006/relationships/image" Target="../media/image118.emf"/><Relationship Id="rId18" Type="http://schemas.openxmlformats.org/officeDocument/2006/relationships/image" Target="../media/image123.emf"/><Relationship Id="rId39" Type="http://schemas.openxmlformats.org/officeDocument/2006/relationships/image" Target="../media/image144.png"/><Relationship Id="rId34" Type="http://schemas.openxmlformats.org/officeDocument/2006/relationships/image" Target="../media/image139.emf"/><Relationship Id="rId50" Type="http://schemas.openxmlformats.org/officeDocument/2006/relationships/image" Target="../media/image155.jpeg"/><Relationship Id="rId55" Type="http://schemas.openxmlformats.org/officeDocument/2006/relationships/image" Target="../media/image160.png"/><Relationship Id="rId76" Type="http://schemas.openxmlformats.org/officeDocument/2006/relationships/image" Target="../media/image181.emf"/><Relationship Id="rId97" Type="http://schemas.openxmlformats.org/officeDocument/2006/relationships/image" Target="../media/image201.png"/><Relationship Id="rId7" Type="http://schemas.openxmlformats.org/officeDocument/2006/relationships/image" Target="../media/image112.emf"/><Relationship Id="rId71" Type="http://schemas.openxmlformats.org/officeDocument/2006/relationships/image" Target="../media/image176.emf"/><Relationship Id="rId92" Type="http://schemas.openxmlformats.org/officeDocument/2006/relationships/image" Target="../media/image197.emf"/><Relationship Id="rId2" Type="http://schemas.openxmlformats.org/officeDocument/2006/relationships/image" Target="../media/image107.png"/><Relationship Id="rId29" Type="http://schemas.openxmlformats.org/officeDocument/2006/relationships/image" Target="../media/image134.emf"/><Relationship Id="rId24" Type="http://schemas.openxmlformats.org/officeDocument/2006/relationships/image" Target="../media/image129.emf"/><Relationship Id="rId40" Type="http://schemas.openxmlformats.org/officeDocument/2006/relationships/image" Target="../media/image145.png"/><Relationship Id="rId45" Type="http://schemas.openxmlformats.org/officeDocument/2006/relationships/image" Target="../media/image150.emf"/><Relationship Id="rId66" Type="http://schemas.openxmlformats.org/officeDocument/2006/relationships/image" Target="../media/image171.emf"/><Relationship Id="rId87" Type="http://schemas.openxmlformats.org/officeDocument/2006/relationships/image" Target="../media/image192.emf"/><Relationship Id="rId61" Type="http://schemas.openxmlformats.org/officeDocument/2006/relationships/image" Target="../media/image166.emf"/><Relationship Id="rId82" Type="http://schemas.openxmlformats.org/officeDocument/2006/relationships/image" Target="../media/image187.emf"/><Relationship Id="rId19" Type="http://schemas.openxmlformats.org/officeDocument/2006/relationships/image" Target="../media/image124.emf"/><Relationship Id="rId14" Type="http://schemas.openxmlformats.org/officeDocument/2006/relationships/image" Target="../media/image119.jpeg"/><Relationship Id="rId30" Type="http://schemas.openxmlformats.org/officeDocument/2006/relationships/image" Target="../media/image135.png"/><Relationship Id="rId35" Type="http://schemas.openxmlformats.org/officeDocument/2006/relationships/image" Target="../media/image140.png"/><Relationship Id="rId56" Type="http://schemas.openxmlformats.org/officeDocument/2006/relationships/image" Target="../media/image161.png"/><Relationship Id="rId77" Type="http://schemas.openxmlformats.org/officeDocument/2006/relationships/image" Target="../media/image182.emf"/><Relationship Id="rId8" Type="http://schemas.openxmlformats.org/officeDocument/2006/relationships/image" Target="../media/image113.png"/><Relationship Id="rId51" Type="http://schemas.openxmlformats.org/officeDocument/2006/relationships/image" Target="../media/image156.emf"/><Relationship Id="rId72" Type="http://schemas.openxmlformats.org/officeDocument/2006/relationships/image" Target="../media/image177.emf"/><Relationship Id="rId93" Type="http://schemas.openxmlformats.org/officeDocument/2006/relationships/image" Target="../media/image198.emf"/><Relationship Id="rId98" Type="http://schemas.openxmlformats.org/officeDocument/2006/relationships/image" Target="../media/image20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8.emf"/><Relationship Id="rId18" Type="http://schemas.openxmlformats.org/officeDocument/2006/relationships/image" Target="../media/image220.emf"/><Relationship Id="rId26" Type="http://schemas.openxmlformats.org/officeDocument/2006/relationships/image" Target="../media/image228.emf"/><Relationship Id="rId3" Type="http://schemas.openxmlformats.org/officeDocument/2006/relationships/image" Target="../media/image206.emf"/><Relationship Id="rId21" Type="http://schemas.openxmlformats.org/officeDocument/2006/relationships/image" Target="../media/image223.png"/><Relationship Id="rId7" Type="http://schemas.openxmlformats.org/officeDocument/2006/relationships/image" Target="../media/image210.emf"/><Relationship Id="rId12" Type="http://schemas.openxmlformats.org/officeDocument/2006/relationships/image" Target="../media/image215.emf"/><Relationship Id="rId17" Type="http://schemas.openxmlformats.org/officeDocument/2006/relationships/image" Target="../media/image219.emf"/><Relationship Id="rId25" Type="http://schemas.openxmlformats.org/officeDocument/2006/relationships/image" Target="../media/image227.emf"/><Relationship Id="rId33" Type="http://schemas.openxmlformats.org/officeDocument/2006/relationships/image" Target="../media/image234.png"/><Relationship Id="rId2" Type="http://schemas.openxmlformats.org/officeDocument/2006/relationships/image" Target="../media/image205.emf"/><Relationship Id="rId16" Type="http://schemas.openxmlformats.org/officeDocument/2006/relationships/image" Target="../media/image218.emf"/><Relationship Id="rId20" Type="http://schemas.openxmlformats.org/officeDocument/2006/relationships/image" Target="../media/image222.emf"/><Relationship Id="rId29" Type="http://schemas.openxmlformats.org/officeDocument/2006/relationships/image" Target="../media/image230.png"/><Relationship Id="rId1" Type="http://schemas.openxmlformats.org/officeDocument/2006/relationships/image" Target="../media/image204.png"/><Relationship Id="rId6" Type="http://schemas.openxmlformats.org/officeDocument/2006/relationships/image" Target="../media/image209.emf"/><Relationship Id="rId11" Type="http://schemas.openxmlformats.org/officeDocument/2006/relationships/image" Target="../media/image214.emf"/><Relationship Id="rId24" Type="http://schemas.openxmlformats.org/officeDocument/2006/relationships/image" Target="../media/image226.emf"/><Relationship Id="rId32" Type="http://schemas.openxmlformats.org/officeDocument/2006/relationships/image" Target="../media/image233.png"/><Relationship Id="rId5" Type="http://schemas.openxmlformats.org/officeDocument/2006/relationships/image" Target="../media/image208.emf"/><Relationship Id="rId15" Type="http://schemas.openxmlformats.org/officeDocument/2006/relationships/image" Target="../media/image217.emf"/><Relationship Id="rId23" Type="http://schemas.openxmlformats.org/officeDocument/2006/relationships/image" Target="../media/image225.emf"/><Relationship Id="rId28" Type="http://schemas.openxmlformats.org/officeDocument/2006/relationships/image" Target="../media/image105.png"/><Relationship Id="rId10" Type="http://schemas.openxmlformats.org/officeDocument/2006/relationships/image" Target="../media/image213.emf"/><Relationship Id="rId19" Type="http://schemas.openxmlformats.org/officeDocument/2006/relationships/image" Target="../media/image221.emf"/><Relationship Id="rId31" Type="http://schemas.openxmlformats.org/officeDocument/2006/relationships/image" Target="../media/image232.png"/><Relationship Id="rId4" Type="http://schemas.openxmlformats.org/officeDocument/2006/relationships/image" Target="../media/image207.emf"/><Relationship Id="rId9" Type="http://schemas.openxmlformats.org/officeDocument/2006/relationships/image" Target="../media/image212.emf"/><Relationship Id="rId14" Type="http://schemas.openxmlformats.org/officeDocument/2006/relationships/image" Target="../media/image216.emf"/><Relationship Id="rId22" Type="http://schemas.openxmlformats.org/officeDocument/2006/relationships/image" Target="../media/image224.emf"/><Relationship Id="rId27" Type="http://schemas.openxmlformats.org/officeDocument/2006/relationships/image" Target="../media/image229.png"/><Relationship Id="rId30" Type="http://schemas.openxmlformats.org/officeDocument/2006/relationships/image" Target="../media/image231.png"/><Relationship Id="rId8" Type="http://schemas.openxmlformats.org/officeDocument/2006/relationships/image" Target="../media/image211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47.png"/><Relationship Id="rId18" Type="http://schemas.openxmlformats.org/officeDocument/2006/relationships/image" Target="../media/image252.png"/><Relationship Id="rId26" Type="http://schemas.openxmlformats.org/officeDocument/2006/relationships/image" Target="../media/image260.png"/><Relationship Id="rId21" Type="http://schemas.openxmlformats.org/officeDocument/2006/relationships/image" Target="../media/image255.png"/><Relationship Id="rId34" Type="http://schemas.openxmlformats.org/officeDocument/2006/relationships/image" Target="../media/image268.png"/><Relationship Id="rId7" Type="http://schemas.openxmlformats.org/officeDocument/2006/relationships/image" Target="../media/image241.png"/><Relationship Id="rId12" Type="http://schemas.openxmlformats.org/officeDocument/2006/relationships/image" Target="../media/image246.png"/><Relationship Id="rId17" Type="http://schemas.openxmlformats.org/officeDocument/2006/relationships/image" Target="../media/image251.png"/><Relationship Id="rId25" Type="http://schemas.openxmlformats.org/officeDocument/2006/relationships/image" Target="../media/image259.png"/><Relationship Id="rId33" Type="http://schemas.openxmlformats.org/officeDocument/2006/relationships/image" Target="../media/image267.png"/><Relationship Id="rId38" Type="http://schemas.openxmlformats.org/officeDocument/2006/relationships/image" Target="../media/image270.png"/><Relationship Id="rId2" Type="http://schemas.openxmlformats.org/officeDocument/2006/relationships/image" Target="../media/image236.png"/><Relationship Id="rId16" Type="http://schemas.openxmlformats.org/officeDocument/2006/relationships/image" Target="../media/image250.png"/><Relationship Id="rId20" Type="http://schemas.openxmlformats.org/officeDocument/2006/relationships/image" Target="../media/image254.png"/><Relationship Id="rId29" Type="http://schemas.openxmlformats.org/officeDocument/2006/relationships/image" Target="../media/image263.png"/><Relationship Id="rId1" Type="http://schemas.openxmlformats.org/officeDocument/2006/relationships/image" Target="../media/image235.png"/><Relationship Id="rId6" Type="http://schemas.openxmlformats.org/officeDocument/2006/relationships/image" Target="../media/image240.png"/><Relationship Id="rId11" Type="http://schemas.openxmlformats.org/officeDocument/2006/relationships/image" Target="../media/image245.png"/><Relationship Id="rId24" Type="http://schemas.openxmlformats.org/officeDocument/2006/relationships/image" Target="../media/image258.png"/><Relationship Id="rId32" Type="http://schemas.openxmlformats.org/officeDocument/2006/relationships/image" Target="../media/image266.png"/><Relationship Id="rId37" Type="http://schemas.openxmlformats.org/officeDocument/2006/relationships/image" Target="../media/image269.png"/><Relationship Id="rId5" Type="http://schemas.openxmlformats.org/officeDocument/2006/relationships/image" Target="../media/image239.png"/><Relationship Id="rId15" Type="http://schemas.openxmlformats.org/officeDocument/2006/relationships/image" Target="../media/image249.png"/><Relationship Id="rId23" Type="http://schemas.openxmlformats.org/officeDocument/2006/relationships/image" Target="../media/image257.png"/><Relationship Id="rId28" Type="http://schemas.openxmlformats.org/officeDocument/2006/relationships/image" Target="../media/image262.png"/><Relationship Id="rId36" Type="http://schemas.openxmlformats.org/officeDocument/2006/relationships/image" Target="../media/image105.png"/><Relationship Id="rId10" Type="http://schemas.openxmlformats.org/officeDocument/2006/relationships/image" Target="../media/image244.png"/><Relationship Id="rId19" Type="http://schemas.openxmlformats.org/officeDocument/2006/relationships/image" Target="../media/image253.png"/><Relationship Id="rId31" Type="http://schemas.openxmlformats.org/officeDocument/2006/relationships/image" Target="../media/image265.png"/><Relationship Id="rId4" Type="http://schemas.openxmlformats.org/officeDocument/2006/relationships/image" Target="../media/image238.png"/><Relationship Id="rId9" Type="http://schemas.openxmlformats.org/officeDocument/2006/relationships/image" Target="../media/image243.png"/><Relationship Id="rId14" Type="http://schemas.openxmlformats.org/officeDocument/2006/relationships/image" Target="../media/image248.png"/><Relationship Id="rId22" Type="http://schemas.openxmlformats.org/officeDocument/2006/relationships/image" Target="../media/image256.png"/><Relationship Id="rId27" Type="http://schemas.openxmlformats.org/officeDocument/2006/relationships/image" Target="../media/image261.png"/><Relationship Id="rId30" Type="http://schemas.openxmlformats.org/officeDocument/2006/relationships/image" Target="../media/image264.png"/><Relationship Id="rId35" Type="http://schemas.openxmlformats.org/officeDocument/2006/relationships/image" Target="../media/image229.png"/><Relationship Id="rId8" Type="http://schemas.openxmlformats.org/officeDocument/2006/relationships/image" Target="../media/image242.png"/><Relationship Id="rId3" Type="http://schemas.openxmlformats.org/officeDocument/2006/relationships/image" Target="../media/image237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3.png"/><Relationship Id="rId18" Type="http://schemas.openxmlformats.org/officeDocument/2006/relationships/image" Target="../media/image288.png"/><Relationship Id="rId26" Type="http://schemas.openxmlformats.org/officeDocument/2006/relationships/image" Target="../media/image296.png"/><Relationship Id="rId39" Type="http://schemas.openxmlformats.org/officeDocument/2006/relationships/image" Target="../media/image309.png"/><Relationship Id="rId21" Type="http://schemas.openxmlformats.org/officeDocument/2006/relationships/image" Target="../media/image291.png"/><Relationship Id="rId34" Type="http://schemas.openxmlformats.org/officeDocument/2006/relationships/image" Target="../media/image304.png"/><Relationship Id="rId42" Type="http://schemas.openxmlformats.org/officeDocument/2006/relationships/image" Target="../media/image105.png"/><Relationship Id="rId7" Type="http://schemas.openxmlformats.org/officeDocument/2006/relationships/image" Target="../media/image277.png"/><Relationship Id="rId2" Type="http://schemas.openxmlformats.org/officeDocument/2006/relationships/image" Target="../media/image272.png"/><Relationship Id="rId16" Type="http://schemas.openxmlformats.org/officeDocument/2006/relationships/image" Target="../media/image286.png"/><Relationship Id="rId29" Type="http://schemas.openxmlformats.org/officeDocument/2006/relationships/image" Target="../media/image299.png"/><Relationship Id="rId1" Type="http://schemas.openxmlformats.org/officeDocument/2006/relationships/image" Target="../media/image271.png"/><Relationship Id="rId6" Type="http://schemas.openxmlformats.org/officeDocument/2006/relationships/image" Target="../media/image276.png"/><Relationship Id="rId11" Type="http://schemas.openxmlformats.org/officeDocument/2006/relationships/image" Target="../media/image281.png"/><Relationship Id="rId24" Type="http://schemas.openxmlformats.org/officeDocument/2006/relationships/image" Target="../media/image294.png"/><Relationship Id="rId32" Type="http://schemas.openxmlformats.org/officeDocument/2006/relationships/image" Target="../media/image302.png"/><Relationship Id="rId37" Type="http://schemas.openxmlformats.org/officeDocument/2006/relationships/image" Target="../media/image307.png"/><Relationship Id="rId40" Type="http://schemas.openxmlformats.org/officeDocument/2006/relationships/image" Target="../media/image310.png"/><Relationship Id="rId45" Type="http://schemas.openxmlformats.org/officeDocument/2006/relationships/image" Target="../media/image313.png"/><Relationship Id="rId5" Type="http://schemas.openxmlformats.org/officeDocument/2006/relationships/image" Target="../media/image275.png"/><Relationship Id="rId15" Type="http://schemas.openxmlformats.org/officeDocument/2006/relationships/image" Target="../media/image285.png"/><Relationship Id="rId23" Type="http://schemas.openxmlformats.org/officeDocument/2006/relationships/image" Target="../media/image293.png"/><Relationship Id="rId28" Type="http://schemas.openxmlformats.org/officeDocument/2006/relationships/image" Target="../media/image298.png"/><Relationship Id="rId36" Type="http://schemas.openxmlformats.org/officeDocument/2006/relationships/image" Target="../media/image306.png"/><Relationship Id="rId10" Type="http://schemas.openxmlformats.org/officeDocument/2006/relationships/image" Target="../media/image280.png"/><Relationship Id="rId19" Type="http://schemas.openxmlformats.org/officeDocument/2006/relationships/image" Target="../media/image289.png"/><Relationship Id="rId31" Type="http://schemas.openxmlformats.org/officeDocument/2006/relationships/image" Target="../media/image301.png"/><Relationship Id="rId44" Type="http://schemas.openxmlformats.org/officeDocument/2006/relationships/image" Target="../media/image312.png"/><Relationship Id="rId4" Type="http://schemas.openxmlformats.org/officeDocument/2006/relationships/image" Target="../media/image274.png"/><Relationship Id="rId9" Type="http://schemas.openxmlformats.org/officeDocument/2006/relationships/image" Target="../media/image279.png"/><Relationship Id="rId14" Type="http://schemas.openxmlformats.org/officeDocument/2006/relationships/image" Target="../media/image284.png"/><Relationship Id="rId22" Type="http://schemas.openxmlformats.org/officeDocument/2006/relationships/image" Target="../media/image292.png"/><Relationship Id="rId27" Type="http://schemas.openxmlformats.org/officeDocument/2006/relationships/image" Target="../media/image297.png"/><Relationship Id="rId30" Type="http://schemas.openxmlformats.org/officeDocument/2006/relationships/image" Target="../media/image300.png"/><Relationship Id="rId35" Type="http://schemas.openxmlformats.org/officeDocument/2006/relationships/image" Target="../media/image305.png"/><Relationship Id="rId43" Type="http://schemas.openxmlformats.org/officeDocument/2006/relationships/image" Target="../media/image311.png"/><Relationship Id="rId8" Type="http://schemas.openxmlformats.org/officeDocument/2006/relationships/image" Target="../media/image278.png"/><Relationship Id="rId3" Type="http://schemas.openxmlformats.org/officeDocument/2006/relationships/image" Target="../media/image273.png"/><Relationship Id="rId12" Type="http://schemas.openxmlformats.org/officeDocument/2006/relationships/image" Target="../media/image282.png"/><Relationship Id="rId17" Type="http://schemas.openxmlformats.org/officeDocument/2006/relationships/image" Target="../media/image287.png"/><Relationship Id="rId25" Type="http://schemas.openxmlformats.org/officeDocument/2006/relationships/image" Target="../media/image295.png"/><Relationship Id="rId33" Type="http://schemas.openxmlformats.org/officeDocument/2006/relationships/image" Target="../media/image303.png"/><Relationship Id="rId38" Type="http://schemas.openxmlformats.org/officeDocument/2006/relationships/image" Target="../media/image308.png"/><Relationship Id="rId20" Type="http://schemas.openxmlformats.org/officeDocument/2006/relationships/image" Target="../media/image290.png"/><Relationship Id="rId41" Type="http://schemas.openxmlformats.org/officeDocument/2006/relationships/image" Target="../media/image229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24.png"/><Relationship Id="rId18" Type="http://schemas.openxmlformats.org/officeDocument/2006/relationships/image" Target="../media/image329.png"/><Relationship Id="rId26" Type="http://schemas.openxmlformats.org/officeDocument/2006/relationships/image" Target="../media/image336.emf"/><Relationship Id="rId39" Type="http://schemas.openxmlformats.org/officeDocument/2006/relationships/image" Target="../media/image105.png"/><Relationship Id="rId21" Type="http://schemas.openxmlformats.org/officeDocument/2006/relationships/image" Target="../media/image331.png"/><Relationship Id="rId34" Type="http://schemas.openxmlformats.org/officeDocument/2006/relationships/image" Target="../media/image344.emf"/><Relationship Id="rId42" Type="http://schemas.openxmlformats.org/officeDocument/2006/relationships/image" Target="../media/image350.png"/><Relationship Id="rId47" Type="http://schemas.openxmlformats.org/officeDocument/2006/relationships/image" Target="../media/image355.png"/><Relationship Id="rId7" Type="http://schemas.openxmlformats.org/officeDocument/2006/relationships/image" Target="../media/image320.png"/><Relationship Id="rId2" Type="http://schemas.openxmlformats.org/officeDocument/2006/relationships/image" Target="../media/image315.png"/><Relationship Id="rId16" Type="http://schemas.openxmlformats.org/officeDocument/2006/relationships/image" Target="../media/image327.png"/><Relationship Id="rId29" Type="http://schemas.openxmlformats.org/officeDocument/2006/relationships/image" Target="../media/image339.emf"/><Relationship Id="rId11" Type="http://schemas.openxmlformats.org/officeDocument/2006/relationships/image" Target="../media/image322.png"/><Relationship Id="rId24" Type="http://schemas.openxmlformats.org/officeDocument/2006/relationships/image" Target="../media/image334.emf"/><Relationship Id="rId32" Type="http://schemas.openxmlformats.org/officeDocument/2006/relationships/image" Target="../media/image342.emf"/><Relationship Id="rId37" Type="http://schemas.openxmlformats.org/officeDocument/2006/relationships/image" Target="../media/image347.emf"/><Relationship Id="rId40" Type="http://schemas.openxmlformats.org/officeDocument/2006/relationships/image" Target="../media/image348.png"/><Relationship Id="rId45" Type="http://schemas.openxmlformats.org/officeDocument/2006/relationships/image" Target="../media/image353.png"/><Relationship Id="rId5" Type="http://schemas.openxmlformats.org/officeDocument/2006/relationships/image" Target="../media/image318.png"/><Relationship Id="rId15" Type="http://schemas.openxmlformats.org/officeDocument/2006/relationships/image" Target="../media/image326.png"/><Relationship Id="rId23" Type="http://schemas.openxmlformats.org/officeDocument/2006/relationships/image" Target="../media/image333.png"/><Relationship Id="rId28" Type="http://schemas.openxmlformats.org/officeDocument/2006/relationships/image" Target="../media/image338.emf"/><Relationship Id="rId36" Type="http://schemas.openxmlformats.org/officeDocument/2006/relationships/image" Target="../media/image346.png"/><Relationship Id="rId49" Type="http://schemas.openxmlformats.org/officeDocument/2006/relationships/image" Target="../media/image357.png"/><Relationship Id="rId10" Type="http://schemas.openxmlformats.org/officeDocument/2006/relationships/image" Target="../media/image14.png"/><Relationship Id="rId19" Type="http://schemas.openxmlformats.org/officeDocument/2006/relationships/image" Target="../media/image330.png"/><Relationship Id="rId31" Type="http://schemas.openxmlformats.org/officeDocument/2006/relationships/image" Target="../media/image341.emf"/><Relationship Id="rId44" Type="http://schemas.openxmlformats.org/officeDocument/2006/relationships/image" Target="../media/image352.png"/><Relationship Id="rId4" Type="http://schemas.openxmlformats.org/officeDocument/2006/relationships/image" Target="../media/image317.png"/><Relationship Id="rId9" Type="http://schemas.openxmlformats.org/officeDocument/2006/relationships/image" Target="../media/image321.png"/><Relationship Id="rId14" Type="http://schemas.openxmlformats.org/officeDocument/2006/relationships/image" Target="../media/image325.jpeg"/><Relationship Id="rId22" Type="http://schemas.openxmlformats.org/officeDocument/2006/relationships/image" Target="../media/image332.png"/><Relationship Id="rId27" Type="http://schemas.openxmlformats.org/officeDocument/2006/relationships/image" Target="../media/image337.emf"/><Relationship Id="rId30" Type="http://schemas.openxmlformats.org/officeDocument/2006/relationships/image" Target="../media/image340.emf"/><Relationship Id="rId35" Type="http://schemas.openxmlformats.org/officeDocument/2006/relationships/image" Target="../media/image345.png"/><Relationship Id="rId43" Type="http://schemas.openxmlformats.org/officeDocument/2006/relationships/image" Target="../media/image351.png"/><Relationship Id="rId48" Type="http://schemas.openxmlformats.org/officeDocument/2006/relationships/image" Target="../media/image356.png"/><Relationship Id="rId8" Type="http://schemas.openxmlformats.org/officeDocument/2006/relationships/image" Target="../media/image44.png"/><Relationship Id="rId3" Type="http://schemas.openxmlformats.org/officeDocument/2006/relationships/image" Target="../media/image316.png"/><Relationship Id="rId12" Type="http://schemas.openxmlformats.org/officeDocument/2006/relationships/image" Target="../media/image323.png"/><Relationship Id="rId17" Type="http://schemas.openxmlformats.org/officeDocument/2006/relationships/image" Target="../media/image328.png"/><Relationship Id="rId25" Type="http://schemas.openxmlformats.org/officeDocument/2006/relationships/image" Target="../media/image335.emf"/><Relationship Id="rId33" Type="http://schemas.openxmlformats.org/officeDocument/2006/relationships/image" Target="../media/image343.emf"/><Relationship Id="rId38" Type="http://schemas.openxmlformats.org/officeDocument/2006/relationships/image" Target="../media/image229.png"/><Relationship Id="rId46" Type="http://schemas.openxmlformats.org/officeDocument/2006/relationships/image" Target="../media/image354.png"/><Relationship Id="rId20" Type="http://schemas.openxmlformats.org/officeDocument/2006/relationships/image" Target="../media/image55.png"/><Relationship Id="rId41" Type="http://schemas.openxmlformats.org/officeDocument/2006/relationships/image" Target="../media/image349.png"/><Relationship Id="rId1" Type="http://schemas.openxmlformats.org/officeDocument/2006/relationships/image" Target="../media/image314.jpeg"/><Relationship Id="rId6" Type="http://schemas.openxmlformats.org/officeDocument/2006/relationships/image" Target="../media/image319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69.png"/><Relationship Id="rId18" Type="http://schemas.openxmlformats.org/officeDocument/2006/relationships/image" Target="../media/image374.png"/><Relationship Id="rId26" Type="http://schemas.openxmlformats.org/officeDocument/2006/relationships/image" Target="../media/image382.png"/><Relationship Id="rId39" Type="http://schemas.openxmlformats.org/officeDocument/2006/relationships/image" Target="../media/image395.emf"/><Relationship Id="rId21" Type="http://schemas.openxmlformats.org/officeDocument/2006/relationships/image" Target="../media/image377.png"/><Relationship Id="rId34" Type="http://schemas.openxmlformats.org/officeDocument/2006/relationships/image" Target="../media/image390.emf"/><Relationship Id="rId42" Type="http://schemas.openxmlformats.org/officeDocument/2006/relationships/image" Target="../media/image398.emf"/><Relationship Id="rId47" Type="http://schemas.openxmlformats.org/officeDocument/2006/relationships/image" Target="../media/image403.emf"/><Relationship Id="rId50" Type="http://schemas.openxmlformats.org/officeDocument/2006/relationships/image" Target="../media/image406.png"/><Relationship Id="rId55" Type="http://schemas.openxmlformats.org/officeDocument/2006/relationships/image" Target="../media/image229.png"/><Relationship Id="rId7" Type="http://schemas.openxmlformats.org/officeDocument/2006/relationships/image" Target="../media/image364.png"/><Relationship Id="rId2" Type="http://schemas.openxmlformats.org/officeDocument/2006/relationships/image" Target="../media/image359.png"/><Relationship Id="rId16" Type="http://schemas.openxmlformats.org/officeDocument/2006/relationships/image" Target="../media/image372.png"/><Relationship Id="rId29" Type="http://schemas.openxmlformats.org/officeDocument/2006/relationships/image" Target="../media/image385.png"/><Relationship Id="rId11" Type="http://schemas.openxmlformats.org/officeDocument/2006/relationships/image" Target="../media/image11.png"/><Relationship Id="rId24" Type="http://schemas.openxmlformats.org/officeDocument/2006/relationships/image" Target="../media/image380.png"/><Relationship Id="rId32" Type="http://schemas.openxmlformats.org/officeDocument/2006/relationships/image" Target="../media/image388.emf"/><Relationship Id="rId37" Type="http://schemas.openxmlformats.org/officeDocument/2006/relationships/image" Target="../media/image393.emf"/><Relationship Id="rId40" Type="http://schemas.openxmlformats.org/officeDocument/2006/relationships/image" Target="../media/image396.emf"/><Relationship Id="rId45" Type="http://schemas.openxmlformats.org/officeDocument/2006/relationships/image" Target="../media/image401.emf"/><Relationship Id="rId53" Type="http://schemas.openxmlformats.org/officeDocument/2006/relationships/image" Target="../media/image409.png"/><Relationship Id="rId58" Type="http://schemas.openxmlformats.org/officeDocument/2006/relationships/image" Target="../media/image412.png"/><Relationship Id="rId5" Type="http://schemas.openxmlformats.org/officeDocument/2006/relationships/image" Target="../media/image362.png"/><Relationship Id="rId61" Type="http://schemas.openxmlformats.org/officeDocument/2006/relationships/image" Target="../media/image415.png"/><Relationship Id="rId19" Type="http://schemas.openxmlformats.org/officeDocument/2006/relationships/image" Target="../media/image375.png"/><Relationship Id="rId14" Type="http://schemas.openxmlformats.org/officeDocument/2006/relationships/image" Target="../media/image370.png"/><Relationship Id="rId22" Type="http://schemas.openxmlformats.org/officeDocument/2006/relationships/image" Target="../media/image378.png"/><Relationship Id="rId27" Type="http://schemas.openxmlformats.org/officeDocument/2006/relationships/image" Target="../media/image383.png"/><Relationship Id="rId30" Type="http://schemas.openxmlformats.org/officeDocument/2006/relationships/image" Target="../media/image386.png"/><Relationship Id="rId35" Type="http://schemas.openxmlformats.org/officeDocument/2006/relationships/image" Target="../media/image391.png"/><Relationship Id="rId43" Type="http://schemas.openxmlformats.org/officeDocument/2006/relationships/image" Target="../media/image399.emf"/><Relationship Id="rId48" Type="http://schemas.openxmlformats.org/officeDocument/2006/relationships/image" Target="../media/image404.emf"/><Relationship Id="rId56" Type="http://schemas.openxmlformats.org/officeDocument/2006/relationships/image" Target="../media/image105.png"/><Relationship Id="rId8" Type="http://schemas.openxmlformats.org/officeDocument/2006/relationships/image" Target="../media/image365.png"/><Relationship Id="rId51" Type="http://schemas.openxmlformats.org/officeDocument/2006/relationships/image" Target="../media/image407.png"/><Relationship Id="rId3" Type="http://schemas.openxmlformats.org/officeDocument/2006/relationships/image" Target="../media/image360.png"/><Relationship Id="rId12" Type="http://schemas.openxmlformats.org/officeDocument/2006/relationships/image" Target="../media/image368.png"/><Relationship Id="rId17" Type="http://schemas.openxmlformats.org/officeDocument/2006/relationships/image" Target="../media/image373.png"/><Relationship Id="rId25" Type="http://schemas.openxmlformats.org/officeDocument/2006/relationships/image" Target="../media/image381.png"/><Relationship Id="rId33" Type="http://schemas.openxmlformats.org/officeDocument/2006/relationships/image" Target="../media/image389.png"/><Relationship Id="rId38" Type="http://schemas.openxmlformats.org/officeDocument/2006/relationships/image" Target="../media/image394.emf"/><Relationship Id="rId46" Type="http://schemas.openxmlformats.org/officeDocument/2006/relationships/image" Target="../media/image402.emf"/><Relationship Id="rId59" Type="http://schemas.openxmlformats.org/officeDocument/2006/relationships/image" Target="../media/image413.png"/><Relationship Id="rId20" Type="http://schemas.openxmlformats.org/officeDocument/2006/relationships/image" Target="../media/image376.png"/><Relationship Id="rId41" Type="http://schemas.openxmlformats.org/officeDocument/2006/relationships/image" Target="../media/image397.emf"/><Relationship Id="rId54" Type="http://schemas.openxmlformats.org/officeDocument/2006/relationships/image" Target="../media/image410.png"/><Relationship Id="rId62" Type="http://schemas.openxmlformats.org/officeDocument/2006/relationships/image" Target="../media/image416.png"/><Relationship Id="rId1" Type="http://schemas.openxmlformats.org/officeDocument/2006/relationships/image" Target="../media/image358.jpeg"/><Relationship Id="rId6" Type="http://schemas.openxmlformats.org/officeDocument/2006/relationships/image" Target="../media/image363.png"/><Relationship Id="rId15" Type="http://schemas.openxmlformats.org/officeDocument/2006/relationships/image" Target="../media/image371.png"/><Relationship Id="rId23" Type="http://schemas.openxmlformats.org/officeDocument/2006/relationships/image" Target="../media/image379.png"/><Relationship Id="rId28" Type="http://schemas.openxmlformats.org/officeDocument/2006/relationships/image" Target="../media/image384.png"/><Relationship Id="rId36" Type="http://schemas.openxmlformats.org/officeDocument/2006/relationships/image" Target="../media/image392.emf"/><Relationship Id="rId49" Type="http://schemas.openxmlformats.org/officeDocument/2006/relationships/image" Target="../media/image405.emf"/><Relationship Id="rId57" Type="http://schemas.openxmlformats.org/officeDocument/2006/relationships/image" Target="../media/image411.png"/><Relationship Id="rId10" Type="http://schemas.openxmlformats.org/officeDocument/2006/relationships/image" Target="../media/image367.png"/><Relationship Id="rId31" Type="http://schemas.openxmlformats.org/officeDocument/2006/relationships/image" Target="../media/image387.emf"/><Relationship Id="rId44" Type="http://schemas.openxmlformats.org/officeDocument/2006/relationships/image" Target="../media/image400.emf"/><Relationship Id="rId52" Type="http://schemas.openxmlformats.org/officeDocument/2006/relationships/image" Target="../media/image408.png"/><Relationship Id="rId60" Type="http://schemas.openxmlformats.org/officeDocument/2006/relationships/image" Target="../media/image414.png"/><Relationship Id="rId4" Type="http://schemas.openxmlformats.org/officeDocument/2006/relationships/image" Target="../media/image361.png"/><Relationship Id="rId9" Type="http://schemas.openxmlformats.org/officeDocument/2006/relationships/image" Target="../media/image366.png"/></Relationships>
</file>

<file path=xl/drawings/_rels/drawing9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42.png"/><Relationship Id="rId21" Type="http://schemas.openxmlformats.org/officeDocument/2006/relationships/image" Target="../media/image437.png"/><Relationship Id="rId34" Type="http://schemas.openxmlformats.org/officeDocument/2006/relationships/image" Target="../media/image450.png"/><Relationship Id="rId42" Type="http://schemas.openxmlformats.org/officeDocument/2006/relationships/image" Target="../media/image458.png"/><Relationship Id="rId47" Type="http://schemas.openxmlformats.org/officeDocument/2006/relationships/image" Target="../media/image463.png"/><Relationship Id="rId50" Type="http://schemas.openxmlformats.org/officeDocument/2006/relationships/image" Target="../media/image466.png"/><Relationship Id="rId55" Type="http://schemas.openxmlformats.org/officeDocument/2006/relationships/image" Target="../media/image471.emf"/><Relationship Id="rId63" Type="http://schemas.openxmlformats.org/officeDocument/2006/relationships/image" Target="../media/image477.png"/><Relationship Id="rId68" Type="http://schemas.openxmlformats.org/officeDocument/2006/relationships/image" Target="../media/image482.png"/><Relationship Id="rId7" Type="http://schemas.openxmlformats.org/officeDocument/2006/relationships/image" Target="../media/image423.png"/><Relationship Id="rId2" Type="http://schemas.openxmlformats.org/officeDocument/2006/relationships/image" Target="../media/image418.png"/><Relationship Id="rId16" Type="http://schemas.openxmlformats.org/officeDocument/2006/relationships/image" Target="../media/image432.png"/><Relationship Id="rId29" Type="http://schemas.openxmlformats.org/officeDocument/2006/relationships/image" Target="../media/image445.png"/><Relationship Id="rId11" Type="http://schemas.openxmlformats.org/officeDocument/2006/relationships/image" Target="../media/image427.png"/><Relationship Id="rId24" Type="http://schemas.openxmlformats.org/officeDocument/2006/relationships/image" Target="../media/image440.png"/><Relationship Id="rId32" Type="http://schemas.openxmlformats.org/officeDocument/2006/relationships/image" Target="../media/image448.png"/><Relationship Id="rId37" Type="http://schemas.openxmlformats.org/officeDocument/2006/relationships/image" Target="../media/image453.png"/><Relationship Id="rId40" Type="http://schemas.openxmlformats.org/officeDocument/2006/relationships/image" Target="../media/image456.png"/><Relationship Id="rId45" Type="http://schemas.openxmlformats.org/officeDocument/2006/relationships/image" Target="../media/image461.png"/><Relationship Id="rId53" Type="http://schemas.openxmlformats.org/officeDocument/2006/relationships/image" Target="../media/image469.emf"/><Relationship Id="rId58" Type="http://schemas.openxmlformats.org/officeDocument/2006/relationships/image" Target="../media/image474.png"/><Relationship Id="rId66" Type="http://schemas.openxmlformats.org/officeDocument/2006/relationships/image" Target="../media/image480.png"/><Relationship Id="rId5" Type="http://schemas.openxmlformats.org/officeDocument/2006/relationships/image" Target="../media/image421.png"/><Relationship Id="rId61" Type="http://schemas.openxmlformats.org/officeDocument/2006/relationships/image" Target="../media/image105.png"/><Relationship Id="rId19" Type="http://schemas.openxmlformats.org/officeDocument/2006/relationships/image" Target="../media/image435.png"/><Relationship Id="rId14" Type="http://schemas.openxmlformats.org/officeDocument/2006/relationships/image" Target="../media/image430.png"/><Relationship Id="rId22" Type="http://schemas.openxmlformats.org/officeDocument/2006/relationships/image" Target="../media/image438.png"/><Relationship Id="rId27" Type="http://schemas.openxmlformats.org/officeDocument/2006/relationships/image" Target="../media/image443.png"/><Relationship Id="rId30" Type="http://schemas.openxmlformats.org/officeDocument/2006/relationships/image" Target="../media/image446.png"/><Relationship Id="rId35" Type="http://schemas.openxmlformats.org/officeDocument/2006/relationships/image" Target="../media/image451.png"/><Relationship Id="rId43" Type="http://schemas.openxmlformats.org/officeDocument/2006/relationships/image" Target="../media/image459.png"/><Relationship Id="rId48" Type="http://schemas.openxmlformats.org/officeDocument/2006/relationships/image" Target="../media/image464.png"/><Relationship Id="rId56" Type="http://schemas.openxmlformats.org/officeDocument/2006/relationships/image" Target="../media/image472.emf"/><Relationship Id="rId64" Type="http://schemas.openxmlformats.org/officeDocument/2006/relationships/image" Target="../media/image478.png"/><Relationship Id="rId8" Type="http://schemas.openxmlformats.org/officeDocument/2006/relationships/image" Target="../media/image424.png"/><Relationship Id="rId51" Type="http://schemas.openxmlformats.org/officeDocument/2006/relationships/image" Target="../media/image467.emf"/><Relationship Id="rId3" Type="http://schemas.openxmlformats.org/officeDocument/2006/relationships/image" Target="../media/image419.png"/><Relationship Id="rId12" Type="http://schemas.openxmlformats.org/officeDocument/2006/relationships/image" Target="../media/image428.png"/><Relationship Id="rId17" Type="http://schemas.openxmlformats.org/officeDocument/2006/relationships/image" Target="../media/image433.png"/><Relationship Id="rId25" Type="http://schemas.openxmlformats.org/officeDocument/2006/relationships/image" Target="../media/image441.png"/><Relationship Id="rId33" Type="http://schemas.openxmlformats.org/officeDocument/2006/relationships/image" Target="../media/image449.png"/><Relationship Id="rId38" Type="http://schemas.openxmlformats.org/officeDocument/2006/relationships/image" Target="../media/image454.png"/><Relationship Id="rId46" Type="http://schemas.openxmlformats.org/officeDocument/2006/relationships/image" Target="../media/image462.png"/><Relationship Id="rId59" Type="http://schemas.openxmlformats.org/officeDocument/2006/relationships/image" Target="../media/image475.png"/><Relationship Id="rId67" Type="http://schemas.openxmlformats.org/officeDocument/2006/relationships/image" Target="../media/image481.png"/><Relationship Id="rId20" Type="http://schemas.openxmlformats.org/officeDocument/2006/relationships/image" Target="../media/image436.png"/><Relationship Id="rId41" Type="http://schemas.openxmlformats.org/officeDocument/2006/relationships/image" Target="../media/image457.png"/><Relationship Id="rId54" Type="http://schemas.openxmlformats.org/officeDocument/2006/relationships/image" Target="../media/image470.emf"/><Relationship Id="rId62" Type="http://schemas.openxmlformats.org/officeDocument/2006/relationships/image" Target="../media/image476.png"/><Relationship Id="rId1" Type="http://schemas.openxmlformats.org/officeDocument/2006/relationships/image" Target="../media/image417.jpeg"/><Relationship Id="rId6" Type="http://schemas.openxmlformats.org/officeDocument/2006/relationships/image" Target="../media/image422.png"/><Relationship Id="rId15" Type="http://schemas.openxmlformats.org/officeDocument/2006/relationships/image" Target="../media/image431.png"/><Relationship Id="rId23" Type="http://schemas.openxmlformats.org/officeDocument/2006/relationships/image" Target="../media/image439.png"/><Relationship Id="rId28" Type="http://schemas.openxmlformats.org/officeDocument/2006/relationships/image" Target="../media/image444.png"/><Relationship Id="rId36" Type="http://schemas.openxmlformats.org/officeDocument/2006/relationships/image" Target="../media/image452.png"/><Relationship Id="rId49" Type="http://schemas.openxmlformats.org/officeDocument/2006/relationships/image" Target="../media/image465.png"/><Relationship Id="rId57" Type="http://schemas.openxmlformats.org/officeDocument/2006/relationships/image" Target="../media/image473.emf"/><Relationship Id="rId10" Type="http://schemas.openxmlformats.org/officeDocument/2006/relationships/image" Target="../media/image426.png"/><Relationship Id="rId31" Type="http://schemas.openxmlformats.org/officeDocument/2006/relationships/image" Target="../media/image447.png"/><Relationship Id="rId44" Type="http://schemas.openxmlformats.org/officeDocument/2006/relationships/image" Target="../media/image460.png"/><Relationship Id="rId52" Type="http://schemas.openxmlformats.org/officeDocument/2006/relationships/image" Target="../media/image468.emf"/><Relationship Id="rId60" Type="http://schemas.openxmlformats.org/officeDocument/2006/relationships/image" Target="../media/image229.png"/><Relationship Id="rId65" Type="http://schemas.openxmlformats.org/officeDocument/2006/relationships/image" Target="../media/image479.png"/><Relationship Id="rId4" Type="http://schemas.openxmlformats.org/officeDocument/2006/relationships/image" Target="../media/image420.png"/><Relationship Id="rId9" Type="http://schemas.openxmlformats.org/officeDocument/2006/relationships/image" Target="../media/image425.png"/><Relationship Id="rId13" Type="http://schemas.openxmlformats.org/officeDocument/2006/relationships/image" Target="../media/image429.png"/><Relationship Id="rId18" Type="http://schemas.openxmlformats.org/officeDocument/2006/relationships/image" Target="../media/image434.png"/><Relationship Id="rId39" Type="http://schemas.openxmlformats.org/officeDocument/2006/relationships/image" Target="../media/image4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4</xdr:row>
      <xdr:rowOff>95250</xdr:rowOff>
    </xdr:from>
    <xdr:to>
      <xdr:col>3</xdr:col>
      <xdr:colOff>819150</xdr:colOff>
      <xdr:row>4</xdr:row>
      <xdr:rowOff>254000</xdr:rowOff>
    </xdr:to>
    <xdr:pic>
      <xdr:nvPicPr>
        <xdr:cNvPr id="2" name="Immagine 5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2184400" y="1377950"/>
          <a:ext cx="5524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5</xdr:row>
      <xdr:rowOff>19050</xdr:rowOff>
    </xdr:from>
    <xdr:to>
      <xdr:col>3</xdr:col>
      <xdr:colOff>723900</xdr:colOff>
      <xdr:row>5</xdr:row>
      <xdr:rowOff>381000</xdr:rowOff>
    </xdr:to>
    <xdr:pic>
      <xdr:nvPicPr>
        <xdr:cNvPr id="3" name="Immagine 6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2241550" y="202565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279400</xdr:colOff>
      <xdr:row>6</xdr:row>
      <xdr:rowOff>44450</xdr:rowOff>
    </xdr:from>
    <xdr:to>
      <xdr:col>3</xdr:col>
      <xdr:colOff>774700</xdr:colOff>
      <xdr:row>6</xdr:row>
      <xdr:rowOff>355600</xdr:rowOff>
    </xdr:to>
    <xdr:pic>
      <xdr:nvPicPr>
        <xdr:cNvPr id="4" name="Immagine 7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2197100" y="2774950"/>
          <a:ext cx="4953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368300</xdr:colOff>
      <xdr:row>7</xdr:row>
      <xdr:rowOff>95250</xdr:rowOff>
    </xdr:from>
    <xdr:to>
      <xdr:col>3</xdr:col>
      <xdr:colOff>742950</xdr:colOff>
      <xdr:row>7</xdr:row>
      <xdr:rowOff>508000</xdr:rowOff>
    </xdr:to>
    <xdr:pic>
      <xdr:nvPicPr>
        <xdr:cNvPr id="5" name="Immagine 7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2286000" y="3549650"/>
          <a:ext cx="3746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8</xdr:row>
      <xdr:rowOff>82550</xdr:rowOff>
    </xdr:from>
    <xdr:to>
      <xdr:col>3</xdr:col>
      <xdr:colOff>768350</xdr:colOff>
      <xdr:row>8</xdr:row>
      <xdr:rowOff>565150</xdr:rowOff>
    </xdr:to>
    <xdr:pic>
      <xdr:nvPicPr>
        <xdr:cNvPr id="6" name="Immagine 8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2203450" y="4260850"/>
          <a:ext cx="4826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139700</xdr:colOff>
      <xdr:row>10</xdr:row>
      <xdr:rowOff>139700</xdr:rowOff>
    </xdr:from>
    <xdr:to>
      <xdr:col>3</xdr:col>
      <xdr:colOff>939800</xdr:colOff>
      <xdr:row>10</xdr:row>
      <xdr:rowOff>546100</xdr:rowOff>
    </xdr:to>
    <xdr:pic>
      <xdr:nvPicPr>
        <xdr:cNvPr id="7" name="Immagine 6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2057400" y="5765800"/>
          <a:ext cx="8001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88900</xdr:colOff>
      <xdr:row>11</xdr:row>
      <xdr:rowOff>228600</xdr:rowOff>
    </xdr:from>
    <xdr:to>
      <xdr:col>3</xdr:col>
      <xdr:colOff>895350</xdr:colOff>
      <xdr:row>11</xdr:row>
      <xdr:rowOff>552450</xdr:rowOff>
    </xdr:to>
    <xdr:pic>
      <xdr:nvPicPr>
        <xdr:cNvPr id="8" name="Immagine 7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2006600" y="643890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349250</xdr:colOff>
      <xdr:row>12</xdr:row>
      <xdr:rowOff>57150</xdr:rowOff>
    </xdr:from>
    <xdr:to>
      <xdr:col>3</xdr:col>
      <xdr:colOff>730250</xdr:colOff>
      <xdr:row>12</xdr:row>
      <xdr:rowOff>495300</xdr:rowOff>
    </xdr:to>
    <xdr:pic>
      <xdr:nvPicPr>
        <xdr:cNvPr id="9" name="Immagine 7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2266950" y="696595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165100</xdr:colOff>
      <xdr:row>13</xdr:row>
      <xdr:rowOff>44450</xdr:rowOff>
    </xdr:from>
    <xdr:to>
      <xdr:col>3</xdr:col>
      <xdr:colOff>857250</xdr:colOff>
      <xdr:row>13</xdr:row>
      <xdr:rowOff>495300</xdr:rowOff>
    </xdr:to>
    <xdr:pic>
      <xdr:nvPicPr>
        <xdr:cNvPr id="10" name="Immagine 8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2082800" y="746760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15</xdr:row>
      <xdr:rowOff>19050</xdr:rowOff>
    </xdr:from>
    <xdr:to>
      <xdr:col>3</xdr:col>
      <xdr:colOff>685800</xdr:colOff>
      <xdr:row>15</xdr:row>
      <xdr:rowOff>469900</xdr:rowOff>
    </xdr:to>
    <xdr:pic>
      <xdr:nvPicPr>
        <xdr:cNvPr id="11" name="Immagine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0" y="850265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16</xdr:row>
      <xdr:rowOff>38100</xdr:rowOff>
    </xdr:from>
    <xdr:to>
      <xdr:col>3</xdr:col>
      <xdr:colOff>755650</xdr:colOff>
      <xdr:row>16</xdr:row>
      <xdr:rowOff>469900</xdr:rowOff>
    </xdr:to>
    <xdr:pic>
      <xdr:nvPicPr>
        <xdr:cNvPr id="12" name="Immagin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2184400" y="918845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146050</xdr:colOff>
      <xdr:row>17</xdr:row>
      <xdr:rowOff>82550</xdr:rowOff>
    </xdr:from>
    <xdr:to>
      <xdr:col>3</xdr:col>
      <xdr:colOff>863600</xdr:colOff>
      <xdr:row>17</xdr:row>
      <xdr:rowOff>463550</xdr:rowOff>
    </xdr:to>
    <xdr:pic>
      <xdr:nvPicPr>
        <xdr:cNvPr id="13" name="Immagine 2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2063750" y="977900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18</xdr:row>
      <xdr:rowOff>50800</xdr:rowOff>
    </xdr:from>
    <xdr:to>
      <xdr:col>3</xdr:col>
      <xdr:colOff>692150</xdr:colOff>
      <xdr:row>18</xdr:row>
      <xdr:rowOff>508000</xdr:rowOff>
    </xdr:to>
    <xdr:pic>
      <xdr:nvPicPr>
        <xdr:cNvPr id="14" name="Immagine 2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2178050" y="108648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19</xdr:row>
      <xdr:rowOff>31750</xdr:rowOff>
    </xdr:from>
    <xdr:to>
      <xdr:col>3</xdr:col>
      <xdr:colOff>749300</xdr:colOff>
      <xdr:row>19</xdr:row>
      <xdr:rowOff>501650</xdr:rowOff>
    </xdr:to>
    <xdr:pic>
      <xdr:nvPicPr>
        <xdr:cNvPr id="15" name="Immagine 6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11391900"/>
          <a:ext cx="577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20</xdr:row>
      <xdr:rowOff>31750</xdr:rowOff>
    </xdr:from>
    <xdr:to>
      <xdr:col>3</xdr:col>
      <xdr:colOff>762000</xdr:colOff>
      <xdr:row>20</xdr:row>
      <xdr:rowOff>457200</xdr:rowOff>
    </xdr:to>
    <xdr:pic>
      <xdr:nvPicPr>
        <xdr:cNvPr id="16" name="Immagine 7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200" y="11938000"/>
          <a:ext cx="5715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21</xdr:row>
      <xdr:rowOff>76200</xdr:rowOff>
    </xdr:from>
    <xdr:to>
      <xdr:col>3</xdr:col>
      <xdr:colOff>825500</xdr:colOff>
      <xdr:row>21</xdr:row>
      <xdr:rowOff>393700</xdr:rowOff>
    </xdr:to>
    <xdr:pic>
      <xdr:nvPicPr>
        <xdr:cNvPr id="17" name="Immagine 6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2095500" y="12528550"/>
          <a:ext cx="6477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22</xdr:row>
      <xdr:rowOff>38100</xdr:rowOff>
    </xdr:from>
    <xdr:to>
      <xdr:col>3</xdr:col>
      <xdr:colOff>641350</xdr:colOff>
      <xdr:row>22</xdr:row>
      <xdr:rowOff>495300</xdr:rowOff>
    </xdr:to>
    <xdr:pic>
      <xdr:nvPicPr>
        <xdr:cNvPr id="18" name="Immagine 6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2127250" y="130365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23</xdr:row>
      <xdr:rowOff>25400</xdr:rowOff>
    </xdr:from>
    <xdr:to>
      <xdr:col>3</xdr:col>
      <xdr:colOff>584200</xdr:colOff>
      <xdr:row>23</xdr:row>
      <xdr:rowOff>533400</xdr:rowOff>
    </xdr:to>
    <xdr:pic>
      <xdr:nvPicPr>
        <xdr:cNvPr id="19" name="Immagine 6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5833" r="27882" b="6654"/>
        <a:stretch>
          <a:fillRect/>
        </a:stretch>
      </xdr:blipFill>
      <xdr:spPr bwMode="auto">
        <a:xfrm>
          <a:off x="2146300" y="13569950"/>
          <a:ext cx="3556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69850</xdr:colOff>
      <xdr:row>24</xdr:row>
      <xdr:rowOff>82550</xdr:rowOff>
    </xdr:from>
    <xdr:to>
      <xdr:col>3</xdr:col>
      <xdr:colOff>971550</xdr:colOff>
      <xdr:row>24</xdr:row>
      <xdr:rowOff>457200</xdr:rowOff>
    </xdr:to>
    <xdr:pic>
      <xdr:nvPicPr>
        <xdr:cNvPr id="20" name="Immagine 3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1987550" y="14173200"/>
          <a:ext cx="9017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412750</xdr:colOff>
      <xdr:row>9</xdr:row>
      <xdr:rowOff>12700</xdr:rowOff>
    </xdr:from>
    <xdr:to>
      <xdr:col>3</xdr:col>
      <xdr:colOff>660400</xdr:colOff>
      <xdr:row>9</xdr:row>
      <xdr:rowOff>609600</xdr:rowOff>
    </xdr:to>
    <xdr:pic>
      <xdr:nvPicPr>
        <xdr:cNvPr id="21" name="Immagine 8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2330450" y="4914900"/>
          <a:ext cx="2476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14</xdr:row>
      <xdr:rowOff>171450</xdr:rowOff>
    </xdr:from>
    <xdr:to>
      <xdr:col>4</xdr:col>
      <xdr:colOff>19050</xdr:colOff>
      <xdr:row>14</xdr:row>
      <xdr:rowOff>412750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1993900" y="8153400"/>
          <a:ext cx="977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165100</xdr:colOff>
      <xdr:row>24</xdr:row>
      <xdr:rowOff>723900</xdr:rowOff>
    </xdr:from>
    <xdr:to>
      <xdr:col>3</xdr:col>
      <xdr:colOff>742950</xdr:colOff>
      <xdr:row>25</xdr:row>
      <xdr:rowOff>596899</xdr:rowOff>
    </xdr:to>
    <xdr:pic>
      <xdr:nvPicPr>
        <xdr:cNvPr id="23" name="Immagine 3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2082800" y="14814550"/>
          <a:ext cx="5778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26</xdr:row>
      <xdr:rowOff>247650</xdr:rowOff>
    </xdr:from>
    <xdr:to>
      <xdr:col>3</xdr:col>
      <xdr:colOff>952500</xdr:colOff>
      <xdr:row>26</xdr:row>
      <xdr:rowOff>717550</xdr:rowOff>
    </xdr:to>
    <xdr:pic>
      <xdr:nvPicPr>
        <xdr:cNvPr id="24" name="Рисунок 11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650" y="15805150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127000</xdr:colOff>
      <xdr:row>27</xdr:row>
      <xdr:rowOff>38100</xdr:rowOff>
    </xdr:from>
    <xdr:to>
      <xdr:col>3</xdr:col>
      <xdr:colOff>939800</xdr:colOff>
      <xdr:row>27</xdr:row>
      <xdr:rowOff>539750</xdr:rowOff>
    </xdr:to>
    <xdr:pic>
      <xdr:nvPicPr>
        <xdr:cNvPr id="25" name="Рисунок 11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" y="16459200"/>
          <a:ext cx="812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196850</xdr:colOff>
      <xdr:row>28</xdr:row>
      <xdr:rowOff>19050</xdr:rowOff>
    </xdr:from>
    <xdr:to>
      <xdr:col>3</xdr:col>
      <xdr:colOff>819150</xdr:colOff>
      <xdr:row>28</xdr:row>
      <xdr:rowOff>539750</xdr:rowOff>
    </xdr:to>
    <xdr:pic>
      <xdr:nvPicPr>
        <xdr:cNvPr id="26" name="Рисунок 1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7062450"/>
          <a:ext cx="6223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29</xdr:row>
      <xdr:rowOff>76200</xdr:rowOff>
    </xdr:from>
    <xdr:to>
      <xdr:col>3</xdr:col>
      <xdr:colOff>812800</xdr:colOff>
      <xdr:row>29</xdr:row>
      <xdr:rowOff>476250</xdr:rowOff>
    </xdr:to>
    <xdr:pic>
      <xdr:nvPicPr>
        <xdr:cNvPr id="27" name="Рисунок 1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2025650" y="1775460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30</xdr:row>
      <xdr:rowOff>63500</xdr:rowOff>
    </xdr:from>
    <xdr:to>
      <xdr:col>3</xdr:col>
      <xdr:colOff>908050</xdr:colOff>
      <xdr:row>30</xdr:row>
      <xdr:rowOff>463550</xdr:rowOff>
    </xdr:to>
    <xdr:pic>
      <xdr:nvPicPr>
        <xdr:cNvPr id="28" name="Рисунок 11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1993900" y="18288000"/>
          <a:ext cx="831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342900</xdr:colOff>
      <xdr:row>4</xdr:row>
      <xdr:rowOff>196850</xdr:rowOff>
    </xdr:from>
    <xdr:to>
      <xdr:col>10</xdr:col>
      <xdr:colOff>787400</xdr:colOff>
      <xdr:row>4</xdr:row>
      <xdr:rowOff>558800</xdr:rowOff>
    </xdr:to>
    <xdr:pic>
      <xdr:nvPicPr>
        <xdr:cNvPr id="29" name="Рисунок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7810500" y="1479550"/>
          <a:ext cx="444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127000</xdr:colOff>
      <xdr:row>5</xdr:row>
      <xdr:rowOff>44450</xdr:rowOff>
    </xdr:from>
    <xdr:to>
      <xdr:col>10</xdr:col>
      <xdr:colOff>768350</xdr:colOff>
      <xdr:row>5</xdr:row>
      <xdr:rowOff>425450</xdr:rowOff>
    </xdr:to>
    <xdr:pic>
      <xdr:nvPicPr>
        <xdr:cNvPr id="30" name="Рисунок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7594600" y="2051050"/>
          <a:ext cx="641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279400</xdr:colOff>
      <xdr:row>6</xdr:row>
      <xdr:rowOff>19050</xdr:rowOff>
    </xdr:from>
    <xdr:to>
      <xdr:col>10</xdr:col>
      <xdr:colOff>603250</xdr:colOff>
      <xdr:row>6</xdr:row>
      <xdr:rowOff>400050</xdr:rowOff>
    </xdr:to>
    <xdr:pic>
      <xdr:nvPicPr>
        <xdr:cNvPr id="31" name="Рисунок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7747000" y="2749550"/>
          <a:ext cx="323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273050</xdr:colOff>
      <xdr:row>7</xdr:row>
      <xdr:rowOff>19050</xdr:rowOff>
    </xdr:from>
    <xdr:to>
      <xdr:col>10</xdr:col>
      <xdr:colOff>527050</xdr:colOff>
      <xdr:row>7</xdr:row>
      <xdr:rowOff>406400</xdr:rowOff>
    </xdr:to>
    <xdr:pic>
      <xdr:nvPicPr>
        <xdr:cNvPr id="32" name="Рисунок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21" t="23511" r="37968" b="28294"/>
        <a:stretch>
          <a:fillRect/>
        </a:stretch>
      </xdr:blipFill>
      <xdr:spPr bwMode="auto">
        <a:xfrm>
          <a:off x="7740650" y="3473450"/>
          <a:ext cx="2540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127000</xdr:colOff>
      <xdr:row>8</xdr:row>
      <xdr:rowOff>82550</xdr:rowOff>
    </xdr:from>
    <xdr:to>
      <xdr:col>10</xdr:col>
      <xdr:colOff>704850</xdr:colOff>
      <xdr:row>8</xdr:row>
      <xdr:rowOff>361950</xdr:rowOff>
    </xdr:to>
    <xdr:pic>
      <xdr:nvPicPr>
        <xdr:cNvPr id="33" name="Рисунок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7594600" y="4260850"/>
          <a:ext cx="5778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79087</xdr:colOff>
      <xdr:row>9</xdr:row>
      <xdr:rowOff>17318</xdr:rowOff>
    </xdr:from>
    <xdr:to>
      <xdr:col>10</xdr:col>
      <xdr:colOff>860137</xdr:colOff>
      <xdr:row>9</xdr:row>
      <xdr:rowOff>398318</xdr:rowOff>
    </xdr:to>
    <xdr:pic>
      <xdr:nvPicPr>
        <xdr:cNvPr id="34" name="Рисунок 1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5" t="36920" r="24779" b="30225"/>
        <a:stretch>
          <a:fillRect/>
        </a:stretch>
      </xdr:blipFill>
      <xdr:spPr bwMode="auto">
        <a:xfrm>
          <a:off x="7595178" y="4935682"/>
          <a:ext cx="781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10</xdr:row>
      <xdr:rowOff>171450</xdr:rowOff>
    </xdr:from>
    <xdr:to>
      <xdr:col>10</xdr:col>
      <xdr:colOff>1041400</xdr:colOff>
      <xdr:row>10</xdr:row>
      <xdr:rowOff>412750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7543800" y="5797550"/>
          <a:ext cx="965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304800</xdr:colOff>
      <xdr:row>11</xdr:row>
      <xdr:rowOff>19050</xdr:rowOff>
    </xdr:from>
    <xdr:to>
      <xdr:col>10</xdr:col>
      <xdr:colOff>685800</xdr:colOff>
      <xdr:row>11</xdr:row>
      <xdr:rowOff>469900</xdr:rowOff>
    </xdr:to>
    <xdr:pic>
      <xdr:nvPicPr>
        <xdr:cNvPr id="36" name="Immagine 1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622935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266700</xdr:colOff>
      <xdr:row>12</xdr:row>
      <xdr:rowOff>38100</xdr:rowOff>
    </xdr:from>
    <xdr:to>
      <xdr:col>10</xdr:col>
      <xdr:colOff>755650</xdr:colOff>
      <xdr:row>12</xdr:row>
      <xdr:rowOff>469900</xdr:rowOff>
    </xdr:to>
    <xdr:pic>
      <xdr:nvPicPr>
        <xdr:cNvPr id="37" name="Immagine 1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7734300" y="694690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146050</xdr:colOff>
      <xdr:row>13</xdr:row>
      <xdr:rowOff>82550</xdr:rowOff>
    </xdr:from>
    <xdr:to>
      <xdr:col>10</xdr:col>
      <xdr:colOff>863600</xdr:colOff>
      <xdr:row>13</xdr:row>
      <xdr:rowOff>463550</xdr:rowOff>
    </xdr:to>
    <xdr:pic>
      <xdr:nvPicPr>
        <xdr:cNvPr id="38" name="Immagine 2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7613650" y="750570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260350</xdr:colOff>
      <xdr:row>14</xdr:row>
      <xdr:rowOff>50800</xdr:rowOff>
    </xdr:from>
    <xdr:to>
      <xdr:col>10</xdr:col>
      <xdr:colOff>692150</xdr:colOff>
      <xdr:row>15</xdr:row>
      <xdr:rowOff>6350</xdr:rowOff>
    </xdr:to>
    <xdr:pic>
      <xdr:nvPicPr>
        <xdr:cNvPr id="39" name="Immagine 2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7727950" y="80327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349250</xdr:colOff>
      <xdr:row>15</xdr:row>
      <xdr:rowOff>44450</xdr:rowOff>
    </xdr:from>
    <xdr:to>
      <xdr:col>10</xdr:col>
      <xdr:colOff>673100</xdr:colOff>
      <xdr:row>15</xdr:row>
      <xdr:rowOff>495300</xdr:rowOff>
    </xdr:to>
    <xdr:pic>
      <xdr:nvPicPr>
        <xdr:cNvPr id="40" name="Immagine 3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35" t="24170" r="37389" b="21935"/>
        <a:stretch>
          <a:fillRect/>
        </a:stretch>
      </xdr:blipFill>
      <xdr:spPr bwMode="auto">
        <a:xfrm>
          <a:off x="7816850" y="8528050"/>
          <a:ext cx="323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184150</xdr:colOff>
      <xdr:row>16</xdr:row>
      <xdr:rowOff>139700</xdr:rowOff>
    </xdr:from>
    <xdr:to>
      <xdr:col>10</xdr:col>
      <xdr:colOff>914400</xdr:colOff>
      <xdr:row>16</xdr:row>
      <xdr:rowOff>469900</xdr:rowOff>
    </xdr:to>
    <xdr:pic>
      <xdr:nvPicPr>
        <xdr:cNvPr id="41" name="Immagine 3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7651750" y="9290050"/>
          <a:ext cx="7302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191175</xdr:colOff>
      <xdr:row>17</xdr:row>
      <xdr:rowOff>22968</xdr:rowOff>
    </xdr:from>
    <xdr:to>
      <xdr:col>10</xdr:col>
      <xdr:colOff>921425</xdr:colOff>
      <xdr:row>17</xdr:row>
      <xdr:rowOff>1106251</xdr:rowOff>
    </xdr:to>
    <xdr:pic>
      <xdr:nvPicPr>
        <xdr:cNvPr id="42" name="Рисунок 10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2558" y="9750628"/>
          <a:ext cx="730250" cy="108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196850</xdr:colOff>
      <xdr:row>18</xdr:row>
      <xdr:rowOff>307367</xdr:rowOff>
    </xdr:from>
    <xdr:to>
      <xdr:col>10</xdr:col>
      <xdr:colOff>1066800</xdr:colOff>
      <xdr:row>18</xdr:row>
      <xdr:rowOff>586767</xdr:rowOff>
    </xdr:to>
    <xdr:pic>
      <xdr:nvPicPr>
        <xdr:cNvPr id="43" name="Immagine 5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7668233" y="11156410"/>
          <a:ext cx="8699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260350</xdr:colOff>
      <xdr:row>19</xdr:row>
      <xdr:rowOff>31750</xdr:rowOff>
    </xdr:from>
    <xdr:to>
      <xdr:col>10</xdr:col>
      <xdr:colOff>838200</xdr:colOff>
      <xdr:row>19</xdr:row>
      <xdr:rowOff>482600</xdr:rowOff>
    </xdr:to>
    <xdr:pic>
      <xdr:nvPicPr>
        <xdr:cNvPr id="44" name="Immagine 6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0280" r="24371" b="21657"/>
        <a:stretch>
          <a:fillRect/>
        </a:stretch>
      </xdr:blipFill>
      <xdr:spPr bwMode="auto">
        <a:xfrm>
          <a:off x="7727950" y="1139190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209550</xdr:colOff>
      <xdr:row>20</xdr:row>
      <xdr:rowOff>31750</xdr:rowOff>
    </xdr:from>
    <xdr:to>
      <xdr:col>10</xdr:col>
      <xdr:colOff>749300</xdr:colOff>
      <xdr:row>20</xdr:row>
      <xdr:rowOff>431800</xdr:rowOff>
    </xdr:to>
    <xdr:pic>
      <xdr:nvPicPr>
        <xdr:cNvPr id="45" name="Immagine 6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7677150" y="1193800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95250</xdr:colOff>
      <xdr:row>21</xdr:row>
      <xdr:rowOff>63500</xdr:rowOff>
    </xdr:from>
    <xdr:to>
      <xdr:col>10</xdr:col>
      <xdr:colOff>895350</xdr:colOff>
      <xdr:row>21</xdr:row>
      <xdr:rowOff>469900</xdr:rowOff>
    </xdr:to>
    <xdr:pic>
      <xdr:nvPicPr>
        <xdr:cNvPr id="46" name="Immagine 6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7562850" y="12515850"/>
          <a:ext cx="8001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152400</xdr:colOff>
      <xdr:row>22</xdr:row>
      <xdr:rowOff>152400</xdr:rowOff>
    </xdr:from>
    <xdr:to>
      <xdr:col>10</xdr:col>
      <xdr:colOff>958850</xdr:colOff>
      <xdr:row>22</xdr:row>
      <xdr:rowOff>476250</xdr:rowOff>
    </xdr:to>
    <xdr:pic>
      <xdr:nvPicPr>
        <xdr:cNvPr id="47" name="Immagine 7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7620000" y="1315085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260350</xdr:colOff>
      <xdr:row>23</xdr:row>
      <xdr:rowOff>57150</xdr:rowOff>
    </xdr:from>
    <xdr:to>
      <xdr:col>10</xdr:col>
      <xdr:colOff>641350</xdr:colOff>
      <xdr:row>23</xdr:row>
      <xdr:rowOff>495300</xdr:rowOff>
    </xdr:to>
    <xdr:pic>
      <xdr:nvPicPr>
        <xdr:cNvPr id="48" name="Immagine 7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7727950" y="1360170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165100</xdr:colOff>
      <xdr:row>24</xdr:row>
      <xdr:rowOff>152400</xdr:rowOff>
    </xdr:from>
    <xdr:to>
      <xdr:col>10</xdr:col>
      <xdr:colOff>857250</xdr:colOff>
      <xdr:row>24</xdr:row>
      <xdr:rowOff>603250</xdr:rowOff>
    </xdr:to>
    <xdr:pic>
      <xdr:nvPicPr>
        <xdr:cNvPr id="49" name="Immagine 8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7632700" y="1424305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361950</xdr:colOff>
      <xdr:row>24</xdr:row>
      <xdr:rowOff>831850</xdr:rowOff>
    </xdr:from>
    <xdr:to>
      <xdr:col>10</xdr:col>
      <xdr:colOff>660400</xdr:colOff>
      <xdr:row>26</xdr:row>
      <xdr:rowOff>4040</xdr:rowOff>
    </xdr:to>
    <xdr:pic>
      <xdr:nvPicPr>
        <xdr:cNvPr id="50" name="Immagine 10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7829550" y="14922500"/>
          <a:ext cx="29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184150</xdr:colOff>
      <xdr:row>26</xdr:row>
      <xdr:rowOff>50800</xdr:rowOff>
    </xdr:from>
    <xdr:to>
      <xdr:col>10</xdr:col>
      <xdr:colOff>850900</xdr:colOff>
      <xdr:row>26</xdr:row>
      <xdr:rowOff>514350</xdr:rowOff>
    </xdr:to>
    <xdr:pic>
      <xdr:nvPicPr>
        <xdr:cNvPr id="51" name="Рисунок 12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7651750" y="15608300"/>
          <a:ext cx="6667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27</xdr:row>
      <xdr:rowOff>63500</xdr:rowOff>
    </xdr:from>
    <xdr:to>
      <xdr:col>10</xdr:col>
      <xdr:colOff>908050</xdr:colOff>
      <xdr:row>27</xdr:row>
      <xdr:rowOff>463550</xdr:rowOff>
    </xdr:to>
    <xdr:pic>
      <xdr:nvPicPr>
        <xdr:cNvPr id="52" name="Рисунок 12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7543800" y="16484600"/>
          <a:ext cx="831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95250</xdr:colOff>
      <xdr:row>28</xdr:row>
      <xdr:rowOff>38100</xdr:rowOff>
    </xdr:from>
    <xdr:to>
      <xdr:col>10</xdr:col>
      <xdr:colOff>939800</xdr:colOff>
      <xdr:row>28</xdr:row>
      <xdr:rowOff>508000</xdr:rowOff>
    </xdr:to>
    <xdr:pic>
      <xdr:nvPicPr>
        <xdr:cNvPr id="53" name="Рисунок 11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7081500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127000</xdr:colOff>
      <xdr:row>29</xdr:row>
      <xdr:rowOff>38100</xdr:rowOff>
    </xdr:from>
    <xdr:to>
      <xdr:col>10</xdr:col>
      <xdr:colOff>939800</xdr:colOff>
      <xdr:row>30</xdr:row>
      <xdr:rowOff>4728</xdr:rowOff>
    </xdr:to>
    <xdr:pic>
      <xdr:nvPicPr>
        <xdr:cNvPr id="54" name="Рисунок 11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0" y="17716500"/>
          <a:ext cx="812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196850</xdr:colOff>
      <xdr:row>30</xdr:row>
      <xdr:rowOff>19050</xdr:rowOff>
    </xdr:from>
    <xdr:to>
      <xdr:col>10</xdr:col>
      <xdr:colOff>819150</xdr:colOff>
      <xdr:row>31</xdr:row>
      <xdr:rowOff>4729</xdr:rowOff>
    </xdr:to>
    <xdr:pic>
      <xdr:nvPicPr>
        <xdr:cNvPr id="55" name="Рисунок 11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18243550"/>
          <a:ext cx="6223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260350</xdr:colOff>
      <xdr:row>4</xdr:row>
      <xdr:rowOff>12700</xdr:rowOff>
    </xdr:from>
    <xdr:to>
      <xdr:col>17</xdr:col>
      <xdr:colOff>654050</xdr:colOff>
      <xdr:row>4</xdr:row>
      <xdr:rowOff>527050</xdr:rowOff>
    </xdr:to>
    <xdr:pic>
      <xdr:nvPicPr>
        <xdr:cNvPr id="56" name="Immagine 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0" t="29726" r="41109" b="37492"/>
        <a:stretch>
          <a:fillRect/>
        </a:stretch>
      </xdr:blipFill>
      <xdr:spPr bwMode="auto">
        <a:xfrm>
          <a:off x="13157200" y="1295400"/>
          <a:ext cx="393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5</xdr:row>
      <xdr:rowOff>31750</xdr:rowOff>
    </xdr:from>
    <xdr:to>
      <xdr:col>17</xdr:col>
      <xdr:colOff>742950</xdr:colOff>
      <xdr:row>5</xdr:row>
      <xdr:rowOff>495300</xdr:rowOff>
    </xdr:to>
    <xdr:pic>
      <xdr:nvPicPr>
        <xdr:cNvPr id="57" name="Immagine 6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2038350"/>
          <a:ext cx="571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6</xdr:row>
      <xdr:rowOff>31750</xdr:rowOff>
    </xdr:from>
    <xdr:to>
      <xdr:col>17</xdr:col>
      <xdr:colOff>755650</xdr:colOff>
      <xdr:row>6</xdr:row>
      <xdr:rowOff>457200</xdr:rowOff>
    </xdr:to>
    <xdr:pic>
      <xdr:nvPicPr>
        <xdr:cNvPr id="58" name="Immagine 7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2762250"/>
          <a:ext cx="5651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177800</xdr:colOff>
      <xdr:row>7</xdr:row>
      <xdr:rowOff>76200</xdr:rowOff>
    </xdr:from>
    <xdr:to>
      <xdr:col>17</xdr:col>
      <xdr:colOff>819150</xdr:colOff>
      <xdr:row>7</xdr:row>
      <xdr:rowOff>393700</xdr:rowOff>
    </xdr:to>
    <xdr:pic>
      <xdr:nvPicPr>
        <xdr:cNvPr id="59" name="Immagine 6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13074650" y="3530600"/>
          <a:ext cx="6413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209550</xdr:colOff>
      <xdr:row>8</xdr:row>
      <xdr:rowOff>38100</xdr:rowOff>
    </xdr:from>
    <xdr:to>
      <xdr:col>17</xdr:col>
      <xdr:colOff>635000</xdr:colOff>
      <xdr:row>8</xdr:row>
      <xdr:rowOff>488950</xdr:rowOff>
    </xdr:to>
    <xdr:pic>
      <xdr:nvPicPr>
        <xdr:cNvPr id="60" name="Immagine 6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13106400" y="4216400"/>
          <a:ext cx="4254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9</xdr:row>
      <xdr:rowOff>25400</xdr:rowOff>
    </xdr:from>
    <xdr:to>
      <xdr:col>17</xdr:col>
      <xdr:colOff>584200</xdr:colOff>
      <xdr:row>9</xdr:row>
      <xdr:rowOff>533400</xdr:rowOff>
    </xdr:to>
    <xdr:pic>
      <xdr:nvPicPr>
        <xdr:cNvPr id="61" name="Immagine 6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5833" r="27882" b="6654"/>
        <a:stretch>
          <a:fillRect/>
        </a:stretch>
      </xdr:blipFill>
      <xdr:spPr bwMode="auto">
        <a:xfrm>
          <a:off x="13125450" y="4927600"/>
          <a:ext cx="3556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10</xdr:row>
      <xdr:rowOff>38100</xdr:rowOff>
    </xdr:from>
    <xdr:to>
      <xdr:col>17</xdr:col>
      <xdr:colOff>939800</xdr:colOff>
      <xdr:row>10</xdr:row>
      <xdr:rowOff>508000</xdr:rowOff>
    </xdr:to>
    <xdr:pic>
      <xdr:nvPicPr>
        <xdr:cNvPr id="62" name="Рисунок 11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5664200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304800</xdr:colOff>
      <xdr:row>11</xdr:row>
      <xdr:rowOff>19050</xdr:rowOff>
    </xdr:from>
    <xdr:to>
      <xdr:col>17</xdr:col>
      <xdr:colOff>685800</xdr:colOff>
      <xdr:row>11</xdr:row>
      <xdr:rowOff>469900</xdr:rowOff>
    </xdr:to>
    <xdr:pic>
      <xdr:nvPicPr>
        <xdr:cNvPr id="63" name="Immagine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622935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266700</xdr:colOff>
      <xdr:row>12</xdr:row>
      <xdr:rowOff>38100</xdr:rowOff>
    </xdr:from>
    <xdr:to>
      <xdr:col>17</xdr:col>
      <xdr:colOff>755650</xdr:colOff>
      <xdr:row>12</xdr:row>
      <xdr:rowOff>469900</xdr:rowOff>
    </xdr:to>
    <xdr:pic>
      <xdr:nvPicPr>
        <xdr:cNvPr id="64" name="Immagine 1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13163550" y="694690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146050</xdr:colOff>
      <xdr:row>13</xdr:row>
      <xdr:rowOff>82550</xdr:rowOff>
    </xdr:from>
    <xdr:to>
      <xdr:col>17</xdr:col>
      <xdr:colOff>863600</xdr:colOff>
      <xdr:row>13</xdr:row>
      <xdr:rowOff>463550</xdr:rowOff>
    </xdr:to>
    <xdr:pic>
      <xdr:nvPicPr>
        <xdr:cNvPr id="65" name="Immagine 2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13042900" y="750570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260350</xdr:colOff>
      <xdr:row>14</xdr:row>
      <xdr:rowOff>50800</xdr:rowOff>
    </xdr:from>
    <xdr:to>
      <xdr:col>17</xdr:col>
      <xdr:colOff>692150</xdr:colOff>
      <xdr:row>15</xdr:row>
      <xdr:rowOff>6350</xdr:rowOff>
    </xdr:to>
    <xdr:pic>
      <xdr:nvPicPr>
        <xdr:cNvPr id="66" name="Immagine 2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13157200" y="80327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184150</xdr:colOff>
      <xdr:row>15</xdr:row>
      <xdr:rowOff>139700</xdr:rowOff>
    </xdr:from>
    <xdr:to>
      <xdr:col>17</xdr:col>
      <xdr:colOff>920750</xdr:colOff>
      <xdr:row>15</xdr:row>
      <xdr:rowOff>469900</xdr:rowOff>
    </xdr:to>
    <xdr:pic>
      <xdr:nvPicPr>
        <xdr:cNvPr id="67" name="Immagine 3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13081000" y="8623300"/>
          <a:ext cx="7366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209550</xdr:colOff>
      <xdr:row>16</xdr:row>
      <xdr:rowOff>31750</xdr:rowOff>
    </xdr:from>
    <xdr:to>
      <xdr:col>17</xdr:col>
      <xdr:colOff>749300</xdr:colOff>
      <xdr:row>16</xdr:row>
      <xdr:rowOff>431800</xdr:rowOff>
    </xdr:to>
    <xdr:pic>
      <xdr:nvPicPr>
        <xdr:cNvPr id="68" name="Immagine 6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13106400" y="918210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17</xdr:row>
      <xdr:rowOff>152400</xdr:rowOff>
    </xdr:from>
    <xdr:to>
      <xdr:col>17</xdr:col>
      <xdr:colOff>958850</xdr:colOff>
      <xdr:row>17</xdr:row>
      <xdr:rowOff>476250</xdr:rowOff>
    </xdr:to>
    <xdr:pic>
      <xdr:nvPicPr>
        <xdr:cNvPr id="69" name="Immagine 7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13049250" y="984885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260350</xdr:colOff>
      <xdr:row>18</xdr:row>
      <xdr:rowOff>57150</xdr:rowOff>
    </xdr:from>
    <xdr:to>
      <xdr:col>17</xdr:col>
      <xdr:colOff>641350</xdr:colOff>
      <xdr:row>18</xdr:row>
      <xdr:rowOff>495300</xdr:rowOff>
    </xdr:to>
    <xdr:pic>
      <xdr:nvPicPr>
        <xdr:cNvPr id="70" name="Immagine 7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13157200" y="1087120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165100</xdr:colOff>
      <xdr:row>19</xdr:row>
      <xdr:rowOff>44450</xdr:rowOff>
    </xdr:from>
    <xdr:to>
      <xdr:col>17</xdr:col>
      <xdr:colOff>857250</xdr:colOff>
      <xdr:row>19</xdr:row>
      <xdr:rowOff>495300</xdr:rowOff>
    </xdr:to>
    <xdr:pic>
      <xdr:nvPicPr>
        <xdr:cNvPr id="71" name="Immagine 8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13061950" y="1140460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355600</xdr:colOff>
      <xdr:row>20</xdr:row>
      <xdr:rowOff>44450</xdr:rowOff>
    </xdr:from>
    <xdr:to>
      <xdr:col>17</xdr:col>
      <xdr:colOff>635000</xdr:colOff>
      <xdr:row>20</xdr:row>
      <xdr:rowOff>412750</xdr:rowOff>
    </xdr:to>
    <xdr:pic>
      <xdr:nvPicPr>
        <xdr:cNvPr id="72" name="Immagine 6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19170" r="31602" b="17212"/>
        <a:stretch>
          <a:fillRect/>
        </a:stretch>
      </xdr:blipFill>
      <xdr:spPr bwMode="auto">
        <a:xfrm>
          <a:off x="13252450" y="11950700"/>
          <a:ext cx="2794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323850</xdr:colOff>
      <xdr:row>21</xdr:row>
      <xdr:rowOff>19050</xdr:rowOff>
    </xdr:from>
    <xdr:to>
      <xdr:col>17</xdr:col>
      <xdr:colOff>723900</xdr:colOff>
      <xdr:row>21</xdr:row>
      <xdr:rowOff>381000</xdr:rowOff>
    </xdr:to>
    <xdr:pic>
      <xdr:nvPicPr>
        <xdr:cNvPr id="73" name="Immagine 6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13220700" y="1247140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279400</xdr:colOff>
      <xdr:row>22</xdr:row>
      <xdr:rowOff>44450</xdr:rowOff>
    </xdr:from>
    <xdr:to>
      <xdr:col>17</xdr:col>
      <xdr:colOff>774700</xdr:colOff>
      <xdr:row>22</xdr:row>
      <xdr:rowOff>355600</xdr:rowOff>
    </xdr:to>
    <xdr:pic>
      <xdr:nvPicPr>
        <xdr:cNvPr id="74" name="Immagine 7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13176250" y="13042900"/>
          <a:ext cx="4953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279400</xdr:colOff>
      <xdr:row>23</xdr:row>
      <xdr:rowOff>38100</xdr:rowOff>
    </xdr:from>
    <xdr:to>
      <xdr:col>17</xdr:col>
      <xdr:colOff>654050</xdr:colOff>
      <xdr:row>23</xdr:row>
      <xdr:rowOff>450850</xdr:rowOff>
    </xdr:to>
    <xdr:pic>
      <xdr:nvPicPr>
        <xdr:cNvPr id="75" name="Immagine 7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13176250" y="13582650"/>
          <a:ext cx="3746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317500</xdr:colOff>
      <xdr:row>24</xdr:row>
      <xdr:rowOff>69850</xdr:rowOff>
    </xdr:from>
    <xdr:to>
      <xdr:col>17</xdr:col>
      <xdr:colOff>800100</xdr:colOff>
      <xdr:row>24</xdr:row>
      <xdr:rowOff>546100</xdr:rowOff>
    </xdr:to>
    <xdr:pic>
      <xdr:nvPicPr>
        <xdr:cNvPr id="76" name="Immagine 8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13214350" y="14160500"/>
          <a:ext cx="482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412750</xdr:colOff>
      <xdr:row>25</xdr:row>
      <xdr:rowOff>25400</xdr:rowOff>
    </xdr:from>
    <xdr:to>
      <xdr:col>17</xdr:col>
      <xdr:colOff>660400</xdr:colOff>
      <xdr:row>26</xdr:row>
      <xdr:rowOff>0</xdr:rowOff>
    </xdr:to>
    <xdr:pic>
      <xdr:nvPicPr>
        <xdr:cNvPr id="77" name="Immagine 8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13309600" y="14960600"/>
          <a:ext cx="2476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26</xdr:row>
      <xdr:rowOff>38100</xdr:rowOff>
    </xdr:from>
    <xdr:to>
      <xdr:col>17</xdr:col>
      <xdr:colOff>939800</xdr:colOff>
      <xdr:row>26</xdr:row>
      <xdr:rowOff>508000</xdr:rowOff>
    </xdr:to>
    <xdr:pic>
      <xdr:nvPicPr>
        <xdr:cNvPr id="78" name="Рисунок 11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15595600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127000</xdr:colOff>
      <xdr:row>27</xdr:row>
      <xdr:rowOff>38100</xdr:rowOff>
    </xdr:from>
    <xdr:to>
      <xdr:col>17</xdr:col>
      <xdr:colOff>939800</xdr:colOff>
      <xdr:row>27</xdr:row>
      <xdr:rowOff>539750</xdr:rowOff>
    </xdr:to>
    <xdr:pic>
      <xdr:nvPicPr>
        <xdr:cNvPr id="79" name="Рисунок 11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3850" y="16459200"/>
          <a:ext cx="812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196850</xdr:colOff>
      <xdr:row>28</xdr:row>
      <xdr:rowOff>19050</xdr:rowOff>
    </xdr:from>
    <xdr:to>
      <xdr:col>17</xdr:col>
      <xdr:colOff>819150</xdr:colOff>
      <xdr:row>28</xdr:row>
      <xdr:rowOff>539750</xdr:rowOff>
    </xdr:to>
    <xdr:pic>
      <xdr:nvPicPr>
        <xdr:cNvPr id="80" name="Рисунок 11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3700" y="17062450"/>
          <a:ext cx="6223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107950</xdr:colOff>
      <xdr:row>29</xdr:row>
      <xdr:rowOff>76200</xdr:rowOff>
    </xdr:from>
    <xdr:to>
      <xdr:col>17</xdr:col>
      <xdr:colOff>812800</xdr:colOff>
      <xdr:row>29</xdr:row>
      <xdr:rowOff>476250</xdr:rowOff>
    </xdr:to>
    <xdr:pic>
      <xdr:nvPicPr>
        <xdr:cNvPr id="81" name="Рисунок 12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13004800" y="1775460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184150</xdr:colOff>
      <xdr:row>30</xdr:row>
      <xdr:rowOff>50800</xdr:rowOff>
    </xdr:from>
    <xdr:to>
      <xdr:col>17</xdr:col>
      <xdr:colOff>850900</xdr:colOff>
      <xdr:row>30</xdr:row>
      <xdr:rowOff>514350</xdr:rowOff>
    </xdr:to>
    <xdr:pic>
      <xdr:nvPicPr>
        <xdr:cNvPr id="82" name="Рисунок 1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13081000" y="18275300"/>
          <a:ext cx="6667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298450</xdr:colOff>
      <xdr:row>4</xdr:row>
      <xdr:rowOff>177800</xdr:rowOff>
    </xdr:from>
    <xdr:to>
      <xdr:col>24</xdr:col>
      <xdr:colOff>609600</xdr:colOff>
      <xdr:row>4</xdr:row>
      <xdr:rowOff>431800</xdr:rowOff>
    </xdr:to>
    <xdr:pic>
      <xdr:nvPicPr>
        <xdr:cNvPr id="83" name="Рисунок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18230850" y="1460500"/>
          <a:ext cx="3111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127000</xdr:colOff>
      <xdr:row>5</xdr:row>
      <xdr:rowOff>44450</xdr:rowOff>
    </xdr:from>
    <xdr:to>
      <xdr:col>24</xdr:col>
      <xdr:colOff>768350</xdr:colOff>
      <xdr:row>5</xdr:row>
      <xdr:rowOff>425450</xdr:rowOff>
    </xdr:to>
    <xdr:pic>
      <xdr:nvPicPr>
        <xdr:cNvPr id="84" name="Рисунок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18059400" y="2051050"/>
          <a:ext cx="641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279400</xdr:colOff>
      <xdr:row>6</xdr:row>
      <xdr:rowOff>19050</xdr:rowOff>
    </xdr:from>
    <xdr:to>
      <xdr:col>24</xdr:col>
      <xdr:colOff>603250</xdr:colOff>
      <xdr:row>6</xdr:row>
      <xdr:rowOff>400050</xdr:rowOff>
    </xdr:to>
    <xdr:pic>
      <xdr:nvPicPr>
        <xdr:cNvPr id="85" name="Рисунок 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18211800" y="2749550"/>
          <a:ext cx="323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127000</xdr:colOff>
      <xdr:row>7</xdr:row>
      <xdr:rowOff>171450</xdr:rowOff>
    </xdr:from>
    <xdr:to>
      <xdr:col>24</xdr:col>
      <xdr:colOff>711200</xdr:colOff>
      <xdr:row>7</xdr:row>
      <xdr:rowOff>450850</xdr:rowOff>
    </xdr:to>
    <xdr:pic>
      <xdr:nvPicPr>
        <xdr:cNvPr id="86" name="Рисунок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18059400" y="3625850"/>
          <a:ext cx="5842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234950</xdr:colOff>
      <xdr:row>8</xdr:row>
      <xdr:rowOff>127000</xdr:rowOff>
    </xdr:from>
    <xdr:to>
      <xdr:col>24</xdr:col>
      <xdr:colOff>723900</xdr:colOff>
      <xdr:row>8</xdr:row>
      <xdr:rowOff>558800</xdr:rowOff>
    </xdr:to>
    <xdr:pic>
      <xdr:nvPicPr>
        <xdr:cNvPr id="87" name="Immagine 1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18167350" y="430530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146050</xdr:colOff>
      <xdr:row>9</xdr:row>
      <xdr:rowOff>82550</xdr:rowOff>
    </xdr:from>
    <xdr:to>
      <xdr:col>24</xdr:col>
      <xdr:colOff>863600</xdr:colOff>
      <xdr:row>9</xdr:row>
      <xdr:rowOff>463550</xdr:rowOff>
    </xdr:to>
    <xdr:pic>
      <xdr:nvPicPr>
        <xdr:cNvPr id="88" name="Immagine 2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18078450" y="498475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260350</xdr:colOff>
      <xdr:row>10</xdr:row>
      <xdr:rowOff>50800</xdr:rowOff>
    </xdr:from>
    <xdr:to>
      <xdr:col>24</xdr:col>
      <xdr:colOff>692150</xdr:colOff>
      <xdr:row>10</xdr:row>
      <xdr:rowOff>508000</xdr:rowOff>
    </xdr:to>
    <xdr:pic>
      <xdr:nvPicPr>
        <xdr:cNvPr id="89" name="Immagine 2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18192750" y="567690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184150</xdr:colOff>
      <xdr:row>11</xdr:row>
      <xdr:rowOff>139700</xdr:rowOff>
    </xdr:from>
    <xdr:to>
      <xdr:col>24</xdr:col>
      <xdr:colOff>920750</xdr:colOff>
      <xdr:row>11</xdr:row>
      <xdr:rowOff>469900</xdr:rowOff>
    </xdr:to>
    <xdr:pic>
      <xdr:nvPicPr>
        <xdr:cNvPr id="90" name="Immagine 3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18116550" y="6350000"/>
          <a:ext cx="7366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260350</xdr:colOff>
      <xdr:row>12</xdr:row>
      <xdr:rowOff>31750</xdr:rowOff>
    </xdr:from>
    <xdr:to>
      <xdr:col>24</xdr:col>
      <xdr:colOff>838200</xdr:colOff>
      <xdr:row>12</xdr:row>
      <xdr:rowOff>482600</xdr:rowOff>
    </xdr:to>
    <xdr:pic>
      <xdr:nvPicPr>
        <xdr:cNvPr id="91" name="Immagine 6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0280" r="24371" b="21657"/>
        <a:stretch>
          <a:fillRect/>
        </a:stretch>
      </xdr:blipFill>
      <xdr:spPr bwMode="auto">
        <a:xfrm>
          <a:off x="18192750" y="694055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209550</xdr:colOff>
      <xdr:row>13</xdr:row>
      <xdr:rowOff>31750</xdr:rowOff>
    </xdr:from>
    <xdr:to>
      <xdr:col>24</xdr:col>
      <xdr:colOff>749300</xdr:colOff>
      <xdr:row>13</xdr:row>
      <xdr:rowOff>431800</xdr:rowOff>
    </xdr:to>
    <xdr:pic>
      <xdr:nvPicPr>
        <xdr:cNvPr id="92" name="Immagine 6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18141950" y="745490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95250</xdr:colOff>
      <xdr:row>14</xdr:row>
      <xdr:rowOff>63500</xdr:rowOff>
    </xdr:from>
    <xdr:to>
      <xdr:col>24</xdr:col>
      <xdr:colOff>895350</xdr:colOff>
      <xdr:row>14</xdr:row>
      <xdr:rowOff>469900</xdr:rowOff>
    </xdr:to>
    <xdr:pic>
      <xdr:nvPicPr>
        <xdr:cNvPr id="93" name="Immagine 6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18027650" y="8045450"/>
          <a:ext cx="8001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152400</xdr:colOff>
      <xdr:row>15</xdr:row>
      <xdr:rowOff>152400</xdr:rowOff>
    </xdr:from>
    <xdr:to>
      <xdr:col>24</xdr:col>
      <xdr:colOff>943610</xdr:colOff>
      <xdr:row>15</xdr:row>
      <xdr:rowOff>476250</xdr:rowOff>
    </xdr:to>
    <xdr:pic>
      <xdr:nvPicPr>
        <xdr:cNvPr id="94" name="Immagine 7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18084800" y="863600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260350</xdr:colOff>
      <xdr:row>16</xdr:row>
      <xdr:rowOff>57150</xdr:rowOff>
    </xdr:from>
    <xdr:to>
      <xdr:col>24</xdr:col>
      <xdr:colOff>641350</xdr:colOff>
      <xdr:row>16</xdr:row>
      <xdr:rowOff>495300</xdr:rowOff>
    </xdr:to>
    <xdr:pic>
      <xdr:nvPicPr>
        <xdr:cNvPr id="95" name="Immagine 7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18192750" y="920750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177800</xdr:colOff>
      <xdr:row>17</xdr:row>
      <xdr:rowOff>285750</xdr:rowOff>
    </xdr:from>
    <xdr:to>
      <xdr:col>24</xdr:col>
      <xdr:colOff>869950</xdr:colOff>
      <xdr:row>17</xdr:row>
      <xdr:rowOff>736600</xdr:rowOff>
    </xdr:to>
    <xdr:pic>
      <xdr:nvPicPr>
        <xdr:cNvPr id="96" name="Immagine 8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18110200" y="998220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290479</xdr:colOff>
      <xdr:row>18</xdr:row>
      <xdr:rowOff>59041</xdr:rowOff>
    </xdr:from>
    <xdr:to>
      <xdr:col>24</xdr:col>
      <xdr:colOff>588929</xdr:colOff>
      <xdr:row>18</xdr:row>
      <xdr:rowOff>685799</xdr:rowOff>
    </xdr:to>
    <xdr:pic>
      <xdr:nvPicPr>
        <xdr:cNvPr id="97" name="Immagine 10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18962181" y="10908084"/>
          <a:ext cx="298450" cy="626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254000</xdr:colOff>
      <xdr:row>19</xdr:row>
      <xdr:rowOff>190500</xdr:rowOff>
    </xdr:from>
    <xdr:to>
      <xdr:col>24</xdr:col>
      <xdr:colOff>806450</xdr:colOff>
      <xdr:row>19</xdr:row>
      <xdr:rowOff>349250</xdr:rowOff>
    </xdr:to>
    <xdr:pic>
      <xdr:nvPicPr>
        <xdr:cNvPr id="98" name="Immagine 5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18186400" y="11550650"/>
          <a:ext cx="5524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355600</xdr:colOff>
      <xdr:row>20</xdr:row>
      <xdr:rowOff>44450</xdr:rowOff>
    </xdr:from>
    <xdr:to>
      <xdr:col>24</xdr:col>
      <xdr:colOff>635000</xdr:colOff>
      <xdr:row>20</xdr:row>
      <xdr:rowOff>412750</xdr:rowOff>
    </xdr:to>
    <xdr:pic>
      <xdr:nvPicPr>
        <xdr:cNvPr id="99" name="Immagine 6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19170" r="31602" b="17212"/>
        <a:stretch>
          <a:fillRect/>
        </a:stretch>
      </xdr:blipFill>
      <xdr:spPr bwMode="auto">
        <a:xfrm>
          <a:off x="18288000" y="11950700"/>
          <a:ext cx="2794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323850</xdr:colOff>
      <xdr:row>21</xdr:row>
      <xdr:rowOff>19050</xdr:rowOff>
    </xdr:from>
    <xdr:to>
      <xdr:col>24</xdr:col>
      <xdr:colOff>723900</xdr:colOff>
      <xdr:row>21</xdr:row>
      <xdr:rowOff>381000</xdr:rowOff>
    </xdr:to>
    <xdr:pic>
      <xdr:nvPicPr>
        <xdr:cNvPr id="100" name="Immagine 6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18256250" y="1247140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279400</xdr:colOff>
      <xdr:row>22</xdr:row>
      <xdr:rowOff>44450</xdr:rowOff>
    </xdr:from>
    <xdr:to>
      <xdr:col>24</xdr:col>
      <xdr:colOff>774700</xdr:colOff>
      <xdr:row>22</xdr:row>
      <xdr:rowOff>355600</xdr:rowOff>
    </xdr:to>
    <xdr:pic>
      <xdr:nvPicPr>
        <xdr:cNvPr id="101" name="Immagine 7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18211800" y="13042900"/>
          <a:ext cx="4953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279400</xdr:colOff>
      <xdr:row>23</xdr:row>
      <xdr:rowOff>38100</xdr:rowOff>
    </xdr:from>
    <xdr:to>
      <xdr:col>24</xdr:col>
      <xdr:colOff>654050</xdr:colOff>
      <xdr:row>23</xdr:row>
      <xdr:rowOff>450850</xdr:rowOff>
    </xdr:to>
    <xdr:pic>
      <xdr:nvPicPr>
        <xdr:cNvPr id="102" name="Immagine 7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18211800" y="13582650"/>
          <a:ext cx="3746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317500</xdr:colOff>
      <xdr:row>24</xdr:row>
      <xdr:rowOff>69850</xdr:rowOff>
    </xdr:from>
    <xdr:to>
      <xdr:col>24</xdr:col>
      <xdr:colOff>800100</xdr:colOff>
      <xdr:row>24</xdr:row>
      <xdr:rowOff>546100</xdr:rowOff>
    </xdr:to>
    <xdr:pic>
      <xdr:nvPicPr>
        <xdr:cNvPr id="103" name="Immagine 8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18249900" y="14160500"/>
          <a:ext cx="482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416668</xdr:colOff>
      <xdr:row>25</xdr:row>
      <xdr:rowOff>16618</xdr:rowOff>
    </xdr:from>
    <xdr:to>
      <xdr:col>24</xdr:col>
      <xdr:colOff>664318</xdr:colOff>
      <xdr:row>26</xdr:row>
      <xdr:rowOff>798</xdr:rowOff>
    </xdr:to>
    <xdr:pic>
      <xdr:nvPicPr>
        <xdr:cNvPr id="104" name="Immagine 8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19088370" y="15162044"/>
          <a:ext cx="247650" cy="5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81739</xdr:colOff>
      <xdr:row>26</xdr:row>
      <xdr:rowOff>321824</xdr:rowOff>
    </xdr:from>
    <xdr:to>
      <xdr:col>24</xdr:col>
      <xdr:colOff>926289</xdr:colOff>
      <xdr:row>26</xdr:row>
      <xdr:rowOff>791724</xdr:rowOff>
    </xdr:to>
    <xdr:pic>
      <xdr:nvPicPr>
        <xdr:cNvPr id="105" name="Рисунок 11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3441" y="16088739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127000</xdr:colOff>
      <xdr:row>27</xdr:row>
      <xdr:rowOff>38100</xdr:rowOff>
    </xdr:from>
    <xdr:to>
      <xdr:col>24</xdr:col>
      <xdr:colOff>939800</xdr:colOff>
      <xdr:row>27</xdr:row>
      <xdr:rowOff>539750</xdr:rowOff>
    </xdr:to>
    <xdr:pic>
      <xdr:nvPicPr>
        <xdr:cNvPr id="106" name="Рисунок 11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0" y="16459200"/>
          <a:ext cx="812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196850</xdr:colOff>
      <xdr:row>28</xdr:row>
      <xdr:rowOff>19050</xdr:rowOff>
    </xdr:from>
    <xdr:to>
      <xdr:col>24</xdr:col>
      <xdr:colOff>819150</xdr:colOff>
      <xdr:row>28</xdr:row>
      <xdr:rowOff>539750</xdr:rowOff>
    </xdr:to>
    <xdr:pic>
      <xdr:nvPicPr>
        <xdr:cNvPr id="107" name="Рисунок 11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9250" y="17062450"/>
          <a:ext cx="6223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107950</xdr:colOff>
      <xdr:row>29</xdr:row>
      <xdr:rowOff>76200</xdr:rowOff>
    </xdr:from>
    <xdr:to>
      <xdr:col>24</xdr:col>
      <xdr:colOff>812800</xdr:colOff>
      <xdr:row>29</xdr:row>
      <xdr:rowOff>476250</xdr:rowOff>
    </xdr:to>
    <xdr:pic>
      <xdr:nvPicPr>
        <xdr:cNvPr id="108" name="Рисунок 11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18040350" y="1775460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184150</xdr:colOff>
      <xdr:row>30</xdr:row>
      <xdr:rowOff>50800</xdr:rowOff>
    </xdr:from>
    <xdr:to>
      <xdr:col>24</xdr:col>
      <xdr:colOff>850900</xdr:colOff>
      <xdr:row>30</xdr:row>
      <xdr:rowOff>514350</xdr:rowOff>
    </xdr:to>
    <xdr:pic>
      <xdr:nvPicPr>
        <xdr:cNvPr id="109" name="Рисунок 11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18116550" y="18275300"/>
          <a:ext cx="6667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31</xdr:row>
      <xdr:rowOff>63500</xdr:rowOff>
    </xdr:from>
    <xdr:to>
      <xdr:col>24</xdr:col>
      <xdr:colOff>908050</xdr:colOff>
      <xdr:row>31</xdr:row>
      <xdr:rowOff>463550</xdr:rowOff>
    </xdr:to>
    <xdr:pic>
      <xdr:nvPicPr>
        <xdr:cNvPr id="110" name="Рисунок 11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18008600" y="18834100"/>
          <a:ext cx="831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69850</xdr:colOff>
      <xdr:row>35</xdr:row>
      <xdr:rowOff>82550</xdr:rowOff>
    </xdr:from>
    <xdr:to>
      <xdr:col>3</xdr:col>
      <xdr:colOff>971550</xdr:colOff>
      <xdr:row>35</xdr:row>
      <xdr:rowOff>457200</xdr:rowOff>
    </xdr:to>
    <xdr:pic>
      <xdr:nvPicPr>
        <xdr:cNvPr id="111" name="Immagine 3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1987550" y="21037550"/>
          <a:ext cx="9017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36</xdr:row>
      <xdr:rowOff>12700</xdr:rowOff>
    </xdr:from>
    <xdr:to>
      <xdr:col>3</xdr:col>
      <xdr:colOff>660400</xdr:colOff>
      <xdr:row>36</xdr:row>
      <xdr:rowOff>527050</xdr:rowOff>
    </xdr:to>
    <xdr:pic>
      <xdr:nvPicPr>
        <xdr:cNvPr id="112" name="Immagine 5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0" t="29726" r="41109" b="37492"/>
        <a:stretch>
          <a:fillRect/>
        </a:stretch>
      </xdr:blipFill>
      <xdr:spPr bwMode="auto">
        <a:xfrm>
          <a:off x="2178050" y="2162810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37</xdr:row>
      <xdr:rowOff>31750</xdr:rowOff>
    </xdr:from>
    <xdr:to>
      <xdr:col>3</xdr:col>
      <xdr:colOff>749300</xdr:colOff>
      <xdr:row>37</xdr:row>
      <xdr:rowOff>501650</xdr:rowOff>
    </xdr:to>
    <xdr:pic>
      <xdr:nvPicPr>
        <xdr:cNvPr id="113" name="Immagine 6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22307550"/>
          <a:ext cx="577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38</xdr:row>
      <xdr:rowOff>31750</xdr:rowOff>
    </xdr:from>
    <xdr:to>
      <xdr:col>3</xdr:col>
      <xdr:colOff>762000</xdr:colOff>
      <xdr:row>38</xdr:row>
      <xdr:rowOff>539750</xdr:rowOff>
    </xdr:to>
    <xdr:pic>
      <xdr:nvPicPr>
        <xdr:cNvPr id="114" name="Immagine 7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200" y="22967950"/>
          <a:ext cx="5715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39</xdr:row>
      <xdr:rowOff>76200</xdr:rowOff>
    </xdr:from>
    <xdr:to>
      <xdr:col>3</xdr:col>
      <xdr:colOff>825500</xdr:colOff>
      <xdr:row>39</xdr:row>
      <xdr:rowOff>558800</xdr:rowOff>
    </xdr:to>
    <xdr:pic>
      <xdr:nvPicPr>
        <xdr:cNvPr id="115" name="Immagine 6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2095500" y="23672800"/>
          <a:ext cx="647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40</xdr:row>
      <xdr:rowOff>38100</xdr:rowOff>
    </xdr:from>
    <xdr:to>
      <xdr:col>3</xdr:col>
      <xdr:colOff>641350</xdr:colOff>
      <xdr:row>40</xdr:row>
      <xdr:rowOff>577850</xdr:rowOff>
    </xdr:to>
    <xdr:pic>
      <xdr:nvPicPr>
        <xdr:cNvPr id="116" name="Immagine 6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2127250" y="24295100"/>
          <a:ext cx="4318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222250</xdr:colOff>
      <xdr:row>42</xdr:row>
      <xdr:rowOff>12700</xdr:rowOff>
    </xdr:from>
    <xdr:to>
      <xdr:col>3</xdr:col>
      <xdr:colOff>800100</xdr:colOff>
      <xdr:row>42</xdr:row>
      <xdr:rowOff>730250</xdr:rowOff>
    </xdr:to>
    <xdr:pic>
      <xdr:nvPicPr>
        <xdr:cNvPr id="117" name="Immagine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2139950" y="25590500"/>
          <a:ext cx="5778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127000</xdr:colOff>
      <xdr:row>41</xdr:row>
      <xdr:rowOff>38100</xdr:rowOff>
    </xdr:from>
    <xdr:to>
      <xdr:col>3</xdr:col>
      <xdr:colOff>939800</xdr:colOff>
      <xdr:row>41</xdr:row>
      <xdr:rowOff>539750</xdr:rowOff>
    </xdr:to>
    <xdr:pic>
      <xdr:nvPicPr>
        <xdr:cNvPr id="118" name="Рисунок 11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" y="24955500"/>
          <a:ext cx="812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43</xdr:row>
      <xdr:rowOff>101600</xdr:rowOff>
    </xdr:from>
    <xdr:to>
      <xdr:col>3</xdr:col>
      <xdr:colOff>965200</xdr:colOff>
      <xdr:row>43</xdr:row>
      <xdr:rowOff>381000</xdr:rowOff>
    </xdr:to>
    <xdr:pic>
      <xdr:nvPicPr>
        <xdr:cNvPr id="119" name="Immagine 5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2019300" y="26454100"/>
          <a:ext cx="863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44</xdr:row>
      <xdr:rowOff>31750</xdr:rowOff>
    </xdr:from>
    <xdr:to>
      <xdr:col>3</xdr:col>
      <xdr:colOff>749300</xdr:colOff>
      <xdr:row>44</xdr:row>
      <xdr:rowOff>431800</xdr:rowOff>
    </xdr:to>
    <xdr:pic>
      <xdr:nvPicPr>
        <xdr:cNvPr id="120" name="Immagine 6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2127250" y="2693035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45</xdr:row>
      <xdr:rowOff>63500</xdr:rowOff>
    </xdr:from>
    <xdr:to>
      <xdr:col>3</xdr:col>
      <xdr:colOff>895350</xdr:colOff>
      <xdr:row>45</xdr:row>
      <xdr:rowOff>469900</xdr:rowOff>
    </xdr:to>
    <xdr:pic>
      <xdr:nvPicPr>
        <xdr:cNvPr id="121" name="Immagine 6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2012950" y="27508200"/>
          <a:ext cx="8001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46</xdr:row>
      <xdr:rowOff>152400</xdr:rowOff>
    </xdr:from>
    <xdr:to>
      <xdr:col>3</xdr:col>
      <xdr:colOff>958850</xdr:colOff>
      <xdr:row>46</xdr:row>
      <xdr:rowOff>476250</xdr:rowOff>
    </xdr:to>
    <xdr:pic>
      <xdr:nvPicPr>
        <xdr:cNvPr id="122" name="Immagine 7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2070100" y="2814320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47</xdr:row>
      <xdr:rowOff>57150</xdr:rowOff>
    </xdr:from>
    <xdr:to>
      <xdr:col>3</xdr:col>
      <xdr:colOff>641350</xdr:colOff>
      <xdr:row>47</xdr:row>
      <xdr:rowOff>495300</xdr:rowOff>
    </xdr:to>
    <xdr:pic>
      <xdr:nvPicPr>
        <xdr:cNvPr id="123" name="Immagine 7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2178050" y="2859405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165100</xdr:colOff>
      <xdr:row>50</xdr:row>
      <xdr:rowOff>44450</xdr:rowOff>
    </xdr:from>
    <xdr:to>
      <xdr:col>3</xdr:col>
      <xdr:colOff>857250</xdr:colOff>
      <xdr:row>50</xdr:row>
      <xdr:rowOff>495300</xdr:rowOff>
    </xdr:to>
    <xdr:pic>
      <xdr:nvPicPr>
        <xdr:cNvPr id="124" name="Immagine 8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2082800" y="3021965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50</xdr:row>
      <xdr:rowOff>647700</xdr:rowOff>
    </xdr:from>
    <xdr:to>
      <xdr:col>3</xdr:col>
      <xdr:colOff>641350</xdr:colOff>
      <xdr:row>51</xdr:row>
      <xdr:rowOff>609599</xdr:rowOff>
    </xdr:to>
    <xdr:pic>
      <xdr:nvPicPr>
        <xdr:cNvPr id="125" name="Immagine 10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2260600" y="30822900"/>
          <a:ext cx="2984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48</xdr:row>
      <xdr:rowOff>38100</xdr:rowOff>
    </xdr:from>
    <xdr:to>
      <xdr:col>3</xdr:col>
      <xdr:colOff>939800</xdr:colOff>
      <xdr:row>48</xdr:row>
      <xdr:rowOff>508000</xdr:rowOff>
    </xdr:to>
    <xdr:pic>
      <xdr:nvPicPr>
        <xdr:cNvPr id="126" name="Рисунок 11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29121100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49</xdr:row>
      <xdr:rowOff>76200</xdr:rowOff>
    </xdr:from>
    <xdr:to>
      <xdr:col>3</xdr:col>
      <xdr:colOff>812800</xdr:colOff>
      <xdr:row>49</xdr:row>
      <xdr:rowOff>476250</xdr:rowOff>
    </xdr:to>
    <xdr:pic>
      <xdr:nvPicPr>
        <xdr:cNvPr id="127" name="Рисунок 12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2025650" y="2970530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292100</xdr:colOff>
      <xdr:row>52</xdr:row>
      <xdr:rowOff>228600</xdr:rowOff>
    </xdr:from>
    <xdr:to>
      <xdr:col>3</xdr:col>
      <xdr:colOff>603250</xdr:colOff>
      <xdr:row>52</xdr:row>
      <xdr:rowOff>482600</xdr:rowOff>
    </xdr:to>
    <xdr:pic>
      <xdr:nvPicPr>
        <xdr:cNvPr id="128" name="Рисунок 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2209800" y="31724600"/>
          <a:ext cx="3111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127000</xdr:colOff>
      <xdr:row>53</xdr:row>
      <xdr:rowOff>44450</xdr:rowOff>
    </xdr:from>
    <xdr:to>
      <xdr:col>3</xdr:col>
      <xdr:colOff>774700</xdr:colOff>
      <xdr:row>53</xdr:row>
      <xdr:rowOff>425450</xdr:rowOff>
    </xdr:to>
    <xdr:pic>
      <xdr:nvPicPr>
        <xdr:cNvPr id="129" name="Рисунок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2044700" y="32200850"/>
          <a:ext cx="647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279400</xdr:colOff>
      <xdr:row>54</xdr:row>
      <xdr:rowOff>19050</xdr:rowOff>
    </xdr:from>
    <xdr:to>
      <xdr:col>3</xdr:col>
      <xdr:colOff>603250</xdr:colOff>
      <xdr:row>54</xdr:row>
      <xdr:rowOff>400050</xdr:rowOff>
    </xdr:to>
    <xdr:pic>
      <xdr:nvPicPr>
        <xdr:cNvPr id="130" name="Рисунок 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2197100" y="32835850"/>
          <a:ext cx="323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56</xdr:row>
      <xdr:rowOff>158750</xdr:rowOff>
    </xdr:from>
    <xdr:to>
      <xdr:col>3</xdr:col>
      <xdr:colOff>571500</xdr:colOff>
      <xdr:row>56</xdr:row>
      <xdr:rowOff>546100</xdr:rowOff>
    </xdr:to>
    <xdr:pic>
      <xdr:nvPicPr>
        <xdr:cNvPr id="131" name="Рисунок 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21" t="23511" r="37968" b="28294"/>
        <a:stretch>
          <a:fillRect/>
        </a:stretch>
      </xdr:blipFill>
      <xdr:spPr bwMode="auto">
        <a:xfrm>
          <a:off x="2235200" y="34296350"/>
          <a:ext cx="2540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330200</xdr:colOff>
      <xdr:row>55</xdr:row>
      <xdr:rowOff>196850</xdr:rowOff>
    </xdr:from>
    <xdr:to>
      <xdr:col>3</xdr:col>
      <xdr:colOff>914400</xdr:colOff>
      <xdr:row>55</xdr:row>
      <xdr:rowOff>476250</xdr:rowOff>
    </xdr:to>
    <xdr:pic>
      <xdr:nvPicPr>
        <xdr:cNvPr id="132" name="Рисунок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2247900" y="33674050"/>
          <a:ext cx="5842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44450</xdr:colOff>
      <xdr:row>58</xdr:row>
      <xdr:rowOff>63500</xdr:rowOff>
    </xdr:from>
    <xdr:to>
      <xdr:col>3</xdr:col>
      <xdr:colOff>831850</xdr:colOff>
      <xdr:row>58</xdr:row>
      <xdr:rowOff>444500</xdr:rowOff>
    </xdr:to>
    <xdr:pic>
      <xdr:nvPicPr>
        <xdr:cNvPr id="133" name="Рисунок 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5" t="36920" r="24779" b="30225"/>
        <a:stretch>
          <a:fillRect/>
        </a:stretch>
      </xdr:blipFill>
      <xdr:spPr bwMode="auto">
        <a:xfrm>
          <a:off x="1962150" y="35521900"/>
          <a:ext cx="787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57</xdr:row>
      <xdr:rowOff>165100</xdr:rowOff>
    </xdr:from>
    <xdr:to>
      <xdr:col>3</xdr:col>
      <xdr:colOff>889000</xdr:colOff>
      <xdr:row>57</xdr:row>
      <xdr:rowOff>565150</xdr:rowOff>
    </xdr:to>
    <xdr:pic>
      <xdr:nvPicPr>
        <xdr:cNvPr id="134" name="Рисунок 11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1974850" y="34963100"/>
          <a:ext cx="831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62689</xdr:colOff>
      <xdr:row>59</xdr:row>
      <xdr:rowOff>198471</xdr:rowOff>
    </xdr:from>
    <xdr:to>
      <xdr:col>3</xdr:col>
      <xdr:colOff>1010298</xdr:colOff>
      <xdr:row>59</xdr:row>
      <xdr:rowOff>439771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1981200" y="36352939"/>
          <a:ext cx="976819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60</xdr:row>
      <xdr:rowOff>19050</xdr:rowOff>
    </xdr:from>
    <xdr:to>
      <xdr:col>3</xdr:col>
      <xdr:colOff>685800</xdr:colOff>
      <xdr:row>60</xdr:row>
      <xdr:rowOff>469900</xdr:rowOff>
    </xdr:to>
    <xdr:pic>
      <xdr:nvPicPr>
        <xdr:cNvPr id="136" name="Immagine 1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0" y="3668395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61</xdr:row>
      <xdr:rowOff>38100</xdr:rowOff>
    </xdr:from>
    <xdr:to>
      <xdr:col>3</xdr:col>
      <xdr:colOff>755650</xdr:colOff>
      <xdr:row>61</xdr:row>
      <xdr:rowOff>469900</xdr:rowOff>
    </xdr:to>
    <xdr:pic>
      <xdr:nvPicPr>
        <xdr:cNvPr id="137" name="Immagine 1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2184400" y="3736340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146050</xdr:colOff>
      <xdr:row>62</xdr:row>
      <xdr:rowOff>82550</xdr:rowOff>
    </xdr:from>
    <xdr:to>
      <xdr:col>3</xdr:col>
      <xdr:colOff>863600</xdr:colOff>
      <xdr:row>62</xdr:row>
      <xdr:rowOff>463550</xdr:rowOff>
    </xdr:to>
    <xdr:pic>
      <xdr:nvPicPr>
        <xdr:cNvPr id="138" name="Immagine 2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2063750" y="3806825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63</xdr:row>
      <xdr:rowOff>50800</xdr:rowOff>
    </xdr:from>
    <xdr:to>
      <xdr:col>3</xdr:col>
      <xdr:colOff>692150</xdr:colOff>
      <xdr:row>63</xdr:row>
      <xdr:rowOff>508000</xdr:rowOff>
    </xdr:to>
    <xdr:pic>
      <xdr:nvPicPr>
        <xdr:cNvPr id="139" name="Immagine 2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2178050" y="3869690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196850</xdr:colOff>
      <xdr:row>64</xdr:row>
      <xdr:rowOff>127000</xdr:rowOff>
    </xdr:from>
    <xdr:to>
      <xdr:col>3</xdr:col>
      <xdr:colOff>933450</xdr:colOff>
      <xdr:row>64</xdr:row>
      <xdr:rowOff>446313</xdr:rowOff>
    </xdr:to>
    <xdr:pic>
      <xdr:nvPicPr>
        <xdr:cNvPr id="140" name="Immagine 3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2114550" y="39433500"/>
          <a:ext cx="736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203200</xdr:colOff>
      <xdr:row>65</xdr:row>
      <xdr:rowOff>38100</xdr:rowOff>
    </xdr:from>
    <xdr:to>
      <xdr:col>3</xdr:col>
      <xdr:colOff>844550</xdr:colOff>
      <xdr:row>65</xdr:row>
      <xdr:rowOff>990600</xdr:rowOff>
    </xdr:to>
    <xdr:pic>
      <xdr:nvPicPr>
        <xdr:cNvPr id="141" name="Рисунок 10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29" y="39792729"/>
          <a:ext cx="641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241300</xdr:colOff>
      <xdr:row>78</xdr:row>
      <xdr:rowOff>374650</xdr:rowOff>
    </xdr:from>
    <xdr:to>
      <xdr:col>5</xdr:col>
      <xdr:colOff>1841500</xdr:colOff>
      <xdr:row>81</xdr:row>
      <xdr:rowOff>285750</xdr:rowOff>
    </xdr:to>
    <xdr:pic>
      <xdr:nvPicPr>
        <xdr:cNvPr id="2" name="Рисунок 2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" y="13811250"/>
          <a:ext cx="368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82</xdr:row>
      <xdr:rowOff>1447800</xdr:rowOff>
    </xdr:from>
    <xdr:to>
      <xdr:col>5</xdr:col>
      <xdr:colOff>1619250</xdr:colOff>
      <xdr:row>83</xdr:row>
      <xdr:rowOff>1365250</xdr:rowOff>
    </xdr:to>
    <xdr:pic>
      <xdr:nvPicPr>
        <xdr:cNvPr id="3" name="Рисунок 3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14547850"/>
          <a:ext cx="3556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368300</xdr:colOff>
      <xdr:row>84</xdr:row>
      <xdr:rowOff>1143000</xdr:rowOff>
    </xdr:from>
    <xdr:to>
      <xdr:col>5</xdr:col>
      <xdr:colOff>1733550</xdr:colOff>
      <xdr:row>85</xdr:row>
      <xdr:rowOff>1187450</xdr:rowOff>
    </xdr:to>
    <xdr:pic>
      <xdr:nvPicPr>
        <xdr:cNvPr id="4" name="Рисунок 3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0" y="14916150"/>
          <a:ext cx="2413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87</xdr:row>
      <xdr:rowOff>438150</xdr:rowOff>
    </xdr:from>
    <xdr:to>
      <xdr:col>5</xdr:col>
      <xdr:colOff>1587500</xdr:colOff>
      <xdr:row>88</xdr:row>
      <xdr:rowOff>838200</xdr:rowOff>
    </xdr:to>
    <xdr:pic>
      <xdr:nvPicPr>
        <xdr:cNvPr id="5" name="Рисунок 4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468600"/>
          <a:ext cx="4191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558800</xdr:colOff>
      <xdr:row>91</xdr:row>
      <xdr:rowOff>88900</xdr:rowOff>
    </xdr:from>
    <xdr:to>
      <xdr:col>5</xdr:col>
      <xdr:colOff>1924050</xdr:colOff>
      <xdr:row>91</xdr:row>
      <xdr:rowOff>1339850</xdr:rowOff>
    </xdr:to>
    <xdr:pic>
      <xdr:nvPicPr>
        <xdr:cNvPr id="6" name="Рисунок 4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7200" y="16109950"/>
          <a:ext cx="508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91</xdr:row>
      <xdr:rowOff>806450</xdr:rowOff>
    </xdr:from>
    <xdr:to>
      <xdr:col>5</xdr:col>
      <xdr:colOff>412750</xdr:colOff>
      <xdr:row>91</xdr:row>
      <xdr:rowOff>1054100</xdr:rowOff>
    </xdr:to>
    <xdr:pic>
      <xdr:nvPicPr>
        <xdr:cNvPr id="9" name="Рисунок 52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6205200"/>
          <a:ext cx="298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1574800</xdr:colOff>
      <xdr:row>76</xdr:row>
      <xdr:rowOff>114300</xdr:rowOff>
    </xdr:from>
    <xdr:to>
      <xdr:col>5</xdr:col>
      <xdr:colOff>1873250</xdr:colOff>
      <xdr:row>76</xdr:row>
      <xdr:rowOff>361950</xdr:rowOff>
    </xdr:to>
    <xdr:pic>
      <xdr:nvPicPr>
        <xdr:cNvPr id="10" name="Рисунок 54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373100"/>
          <a:ext cx="0" cy="6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425451</xdr:colOff>
      <xdr:row>7</xdr:row>
      <xdr:rowOff>74083</xdr:rowOff>
    </xdr:from>
    <xdr:to>
      <xdr:col>5</xdr:col>
      <xdr:colOff>1720851</xdr:colOff>
      <xdr:row>7</xdr:row>
      <xdr:rowOff>613833</xdr:rowOff>
    </xdr:to>
    <xdr:pic>
      <xdr:nvPicPr>
        <xdr:cNvPr id="11" name="Рисунок 3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5284" y="1866194"/>
          <a:ext cx="12954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6</xdr:row>
      <xdr:rowOff>215900</xdr:rowOff>
    </xdr:from>
    <xdr:to>
      <xdr:col>5</xdr:col>
      <xdr:colOff>1689100</xdr:colOff>
      <xdr:row>7</xdr:row>
      <xdr:rowOff>0</xdr:rowOff>
    </xdr:to>
    <xdr:pic>
      <xdr:nvPicPr>
        <xdr:cNvPr id="12" name="Рисунок 3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150" y="552450"/>
          <a:ext cx="19685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8</xdr:row>
      <xdr:rowOff>184150</xdr:rowOff>
    </xdr:from>
    <xdr:to>
      <xdr:col>5</xdr:col>
      <xdr:colOff>1619250</xdr:colOff>
      <xdr:row>9</xdr:row>
      <xdr:rowOff>228600</xdr:rowOff>
    </xdr:to>
    <xdr:pic>
      <xdr:nvPicPr>
        <xdr:cNvPr id="13" name="Рисунок 3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920750"/>
          <a:ext cx="2667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10</xdr:row>
      <xdr:rowOff>234950</xdr:rowOff>
    </xdr:from>
    <xdr:to>
      <xdr:col>5</xdr:col>
      <xdr:colOff>1714500</xdr:colOff>
      <xdr:row>11</xdr:row>
      <xdr:rowOff>273050</xdr:rowOff>
    </xdr:to>
    <xdr:pic>
      <xdr:nvPicPr>
        <xdr:cNvPr id="14" name="Рисунок 3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200" y="1289050"/>
          <a:ext cx="1778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349250</xdr:colOff>
      <xdr:row>12</xdr:row>
      <xdr:rowOff>165100</xdr:rowOff>
    </xdr:from>
    <xdr:to>
      <xdr:col>5</xdr:col>
      <xdr:colOff>1625600</xdr:colOff>
      <xdr:row>13</xdr:row>
      <xdr:rowOff>203200</xdr:rowOff>
    </xdr:to>
    <xdr:pic>
      <xdr:nvPicPr>
        <xdr:cNvPr id="15" name="Рисунок 3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650" y="1638300"/>
          <a:ext cx="2603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349250</xdr:colOff>
      <xdr:row>14</xdr:row>
      <xdr:rowOff>165100</xdr:rowOff>
    </xdr:from>
    <xdr:to>
      <xdr:col>5</xdr:col>
      <xdr:colOff>1625600</xdr:colOff>
      <xdr:row>15</xdr:row>
      <xdr:rowOff>203200</xdr:rowOff>
    </xdr:to>
    <xdr:pic>
      <xdr:nvPicPr>
        <xdr:cNvPr id="16" name="Рисунок 3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650" y="2006600"/>
          <a:ext cx="2603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349250</xdr:colOff>
      <xdr:row>16</xdr:row>
      <xdr:rowOff>165100</xdr:rowOff>
    </xdr:from>
    <xdr:to>
      <xdr:col>5</xdr:col>
      <xdr:colOff>1625600</xdr:colOff>
      <xdr:row>17</xdr:row>
      <xdr:rowOff>203200</xdr:rowOff>
    </xdr:to>
    <xdr:pic>
      <xdr:nvPicPr>
        <xdr:cNvPr id="17" name="Рисунок 3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650" y="2374900"/>
          <a:ext cx="2603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787400</xdr:colOff>
      <xdr:row>19</xdr:row>
      <xdr:rowOff>133350</xdr:rowOff>
    </xdr:from>
    <xdr:to>
      <xdr:col>5</xdr:col>
      <xdr:colOff>1943100</xdr:colOff>
      <xdr:row>19</xdr:row>
      <xdr:rowOff>685800</xdr:rowOff>
    </xdr:to>
    <xdr:pic>
      <xdr:nvPicPr>
        <xdr:cNvPr id="18" name="Рисунок 3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956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18</xdr:row>
      <xdr:rowOff>184150</xdr:rowOff>
    </xdr:from>
    <xdr:to>
      <xdr:col>5</xdr:col>
      <xdr:colOff>1587500</xdr:colOff>
      <xdr:row>18</xdr:row>
      <xdr:rowOff>692150</xdr:rowOff>
    </xdr:to>
    <xdr:pic>
      <xdr:nvPicPr>
        <xdr:cNvPr id="19" name="Рисунок 3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0" y="2762250"/>
          <a:ext cx="336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20</xdr:row>
      <xdr:rowOff>203200</xdr:rowOff>
    </xdr:from>
    <xdr:to>
      <xdr:col>5</xdr:col>
      <xdr:colOff>1574800</xdr:colOff>
      <xdr:row>21</xdr:row>
      <xdr:rowOff>285750</xdr:rowOff>
    </xdr:to>
    <xdr:pic>
      <xdr:nvPicPr>
        <xdr:cNvPr id="20" name="Рисунок 4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3130550"/>
          <a:ext cx="3556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22</xdr:row>
      <xdr:rowOff>171450</xdr:rowOff>
    </xdr:from>
    <xdr:to>
      <xdr:col>5</xdr:col>
      <xdr:colOff>1581150</xdr:colOff>
      <xdr:row>23</xdr:row>
      <xdr:rowOff>254000</xdr:rowOff>
    </xdr:to>
    <xdr:pic>
      <xdr:nvPicPr>
        <xdr:cNvPr id="21" name="Рисунок 4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0" y="3486150"/>
          <a:ext cx="3492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279400</xdr:colOff>
      <xdr:row>24</xdr:row>
      <xdr:rowOff>146050</xdr:rowOff>
    </xdr:from>
    <xdr:to>
      <xdr:col>5</xdr:col>
      <xdr:colOff>1593850</xdr:colOff>
      <xdr:row>25</xdr:row>
      <xdr:rowOff>228600</xdr:rowOff>
    </xdr:to>
    <xdr:pic>
      <xdr:nvPicPr>
        <xdr:cNvPr id="22" name="Рисунок 4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0" y="3829050"/>
          <a:ext cx="3302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26</xdr:row>
      <xdr:rowOff>152400</xdr:rowOff>
    </xdr:from>
    <xdr:to>
      <xdr:col>5</xdr:col>
      <xdr:colOff>1644650</xdr:colOff>
      <xdr:row>27</xdr:row>
      <xdr:rowOff>234950</xdr:rowOff>
    </xdr:to>
    <xdr:pic>
      <xdr:nvPicPr>
        <xdr:cNvPr id="23" name="Рисунок 4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203700"/>
          <a:ext cx="2857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28</xdr:row>
      <xdr:rowOff>190500</xdr:rowOff>
    </xdr:from>
    <xdr:to>
      <xdr:col>5</xdr:col>
      <xdr:colOff>1682750</xdr:colOff>
      <xdr:row>29</xdr:row>
      <xdr:rowOff>273050</xdr:rowOff>
    </xdr:to>
    <xdr:pic>
      <xdr:nvPicPr>
        <xdr:cNvPr id="24" name="Рисунок 4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4603750"/>
          <a:ext cx="2476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19</xdr:row>
      <xdr:rowOff>425450</xdr:rowOff>
    </xdr:from>
    <xdr:to>
      <xdr:col>5</xdr:col>
      <xdr:colOff>704850</xdr:colOff>
      <xdr:row>19</xdr:row>
      <xdr:rowOff>704850</xdr:rowOff>
    </xdr:to>
    <xdr:pic>
      <xdr:nvPicPr>
        <xdr:cNvPr id="25" name="Рисунок 4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2946400"/>
          <a:ext cx="565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20</xdr:row>
      <xdr:rowOff>31750</xdr:rowOff>
    </xdr:from>
    <xdr:to>
      <xdr:col>5</xdr:col>
      <xdr:colOff>723900</xdr:colOff>
      <xdr:row>20</xdr:row>
      <xdr:rowOff>311150</xdr:rowOff>
    </xdr:to>
    <xdr:pic>
      <xdr:nvPicPr>
        <xdr:cNvPr id="26" name="Рисунок 46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900" y="2978150"/>
          <a:ext cx="546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22</xdr:row>
      <xdr:rowOff>25400</xdr:rowOff>
    </xdr:from>
    <xdr:to>
      <xdr:col>5</xdr:col>
      <xdr:colOff>704850</xdr:colOff>
      <xdr:row>22</xdr:row>
      <xdr:rowOff>304800</xdr:rowOff>
    </xdr:to>
    <xdr:pic>
      <xdr:nvPicPr>
        <xdr:cNvPr id="27" name="Рисунок 47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3340100"/>
          <a:ext cx="5651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24</xdr:row>
      <xdr:rowOff>31750</xdr:rowOff>
    </xdr:from>
    <xdr:to>
      <xdr:col>5</xdr:col>
      <xdr:colOff>717550</xdr:colOff>
      <xdr:row>24</xdr:row>
      <xdr:rowOff>311150</xdr:rowOff>
    </xdr:to>
    <xdr:pic>
      <xdr:nvPicPr>
        <xdr:cNvPr id="28" name="Рисунок 48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714750"/>
          <a:ext cx="552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26</xdr:row>
      <xdr:rowOff>57150</xdr:rowOff>
    </xdr:from>
    <xdr:to>
      <xdr:col>5</xdr:col>
      <xdr:colOff>698500</xdr:colOff>
      <xdr:row>26</xdr:row>
      <xdr:rowOff>330200</xdr:rowOff>
    </xdr:to>
    <xdr:pic>
      <xdr:nvPicPr>
        <xdr:cNvPr id="29" name="Рисунок 49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108450"/>
          <a:ext cx="5715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28</xdr:row>
      <xdr:rowOff>63500</xdr:rowOff>
    </xdr:from>
    <xdr:to>
      <xdr:col>5</xdr:col>
      <xdr:colOff>704850</xdr:colOff>
      <xdr:row>28</xdr:row>
      <xdr:rowOff>342900</xdr:rowOff>
    </xdr:to>
    <xdr:pic>
      <xdr:nvPicPr>
        <xdr:cNvPr id="30" name="Рисунок 50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4483100"/>
          <a:ext cx="5651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35</xdr:row>
      <xdr:rowOff>12700</xdr:rowOff>
    </xdr:from>
    <xdr:to>
      <xdr:col>5</xdr:col>
      <xdr:colOff>1866900</xdr:colOff>
      <xdr:row>37</xdr:row>
      <xdr:rowOff>127000</xdr:rowOff>
    </xdr:to>
    <xdr:pic>
      <xdr:nvPicPr>
        <xdr:cNvPr id="31" name="Рисунок 5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721350"/>
          <a:ext cx="438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31</xdr:row>
      <xdr:rowOff>254000</xdr:rowOff>
    </xdr:from>
    <xdr:to>
      <xdr:col>5</xdr:col>
      <xdr:colOff>1860550</xdr:colOff>
      <xdr:row>33</xdr:row>
      <xdr:rowOff>285750</xdr:rowOff>
    </xdr:to>
    <xdr:pic>
      <xdr:nvPicPr>
        <xdr:cNvPr id="32" name="Рисунок 54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5156200"/>
          <a:ext cx="4762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850900</xdr:colOff>
      <xdr:row>39</xdr:row>
      <xdr:rowOff>6350</xdr:rowOff>
    </xdr:from>
    <xdr:to>
      <xdr:col>5</xdr:col>
      <xdr:colOff>1835150</xdr:colOff>
      <xdr:row>39</xdr:row>
      <xdr:rowOff>1136650</xdr:rowOff>
    </xdr:to>
    <xdr:pic>
      <xdr:nvPicPr>
        <xdr:cNvPr id="33" name="Рисунок 55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451600"/>
          <a:ext cx="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38</xdr:row>
      <xdr:rowOff>76200</xdr:rowOff>
    </xdr:from>
    <xdr:to>
      <xdr:col>5</xdr:col>
      <xdr:colOff>1054100</xdr:colOff>
      <xdr:row>39</xdr:row>
      <xdr:rowOff>114301</xdr:rowOff>
    </xdr:to>
    <xdr:pic>
      <xdr:nvPicPr>
        <xdr:cNvPr id="34" name="Рисунок 56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6337300"/>
          <a:ext cx="476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1397000</xdr:colOff>
      <xdr:row>38</xdr:row>
      <xdr:rowOff>69850</xdr:rowOff>
    </xdr:from>
    <xdr:to>
      <xdr:col>5</xdr:col>
      <xdr:colOff>1879600</xdr:colOff>
      <xdr:row>38</xdr:row>
      <xdr:rowOff>463550</xdr:rowOff>
    </xdr:to>
    <xdr:pic>
      <xdr:nvPicPr>
        <xdr:cNvPr id="35" name="Рисунок 5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330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628650</xdr:colOff>
      <xdr:row>40</xdr:row>
      <xdr:rowOff>1193800</xdr:rowOff>
    </xdr:from>
    <xdr:to>
      <xdr:col>5</xdr:col>
      <xdr:colOff>1873250</xdr:colOff>
      <xdr:row>41</xdr:row>
      <xdr:rowOff>1117600</xdr:rowOff>
    </xdr:to>
    <xdr:pic>
      <xdr:nvPicPr>
        <xdr:cNvPr id="36" name="Рисунок 5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135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</xdr:colOff>
      <xdr:row>40</xdr:row>
      <xdr:rowOff>101600</xdr:rowOff>
    </xdr:from>
    <xdr:to>
      <xdr:col>5</xdr:col>
      <xdr:colOff>1212850</xdr:colOff>
      <xdr:row>40</xdr:row>
      <xdr:rowOff>1181100</xdr:rowOff>
    </xdr:to>
    <xdr:pic>
      <xdr:nvPicPr>
        <xdr:cNvPr id="37" name="Рисунок 59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6731000"/>
          <a:ext cx="444500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1447800</xdr:colOff>
      <xdr:row>40</xdr:row>
      <xdr:rowOff>69850</xdr:rowOff>
    </xdr:from>
    <xdr:to>
      <xdr:col>5</xdr:col>
      <xdr:colOff>1847850</xdr:colOff>
      <xdr:row>40</xdr:row>
      <xdr:rowOff>425450</xdr:rowOff>
    </xdr:to>
    <xdr:pic>
      <xdr:nvPicPr>
        <xdr:cNvPr id="38" name="Рисунок 60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6992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984250</xdr:colOff>
      <xdr:row>43</xdr:row>
      <xdr:rowOff>165100</xdr:rowOff>
    </xdr:from>
    <xdr:to>
      <xdr:col>5</xdr:col>
      <xdr:colOff>1949450</xdr:colOff>
      <xdr:row>43</xdr:row>
      <xdr:rowOff>1193800</xdr:rowOff>
    </xdr:to>
    <xdr:pic>
      <xdr:nvPicPr>
        <xdr:cNvPr id="39" name="Рисунок 6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469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42</xdr:row>
      <xdr:rowOff>82550</xdr:rowOff>
    </xdr:from>
    <xdr:to>
      <xdr:col>5</xdr:col>
      <xdr:colOff>1270000</xdr:colOff>
      <xdr:row>43</xdr:row>
      <xdr:rowOff>120650</xdr:rowOff>
    </xdr:to>
    <xdr:pic>
      <xdr:nvPicPr>
        <xdr:cNvPr id="40" name="Рисунок 6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7080250"/>
          <a:ext cx="3556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635000</xdr:colOff>
      <xdr:row>45</xdr:row>
      <xdr:rowOff>76200</xdr:rowOff>
    </xdr:from>
    <xdr:to>
      <xdr:col>5</xdr:col>
      <xdr:colOff>1885950</xdr:colOff>
      <xdr:row>45</xdr:row>
      <xdr:rowOff>895350</xdr:rowOff>
    </xdr:to>
    <xdr:pic>
      <xdr:nvPicPr>
        <xdr:cNvPr id="41" name="Рисунок 64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626350"/>
          <a:ext cx="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44</xdr:row>
      <xdr:rowOff>63500</xdr:rowOff>
    </xdr:from>
    <xdr:to>
      <xdr:col>5</xdr:col>
      <xdr:colOff>1860550</xdr:colOff>
      <xdr:row>45</xdr:row>
      <xdr:rowOff>38100</xdr:rowOff>
    </xdr:to>
    <xdr:pic>
      <xdr:nvPicPr>
        <xdr:cNvPr id="42" name="Рисунок 65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7429500"/>
          <a:ext cx="4381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742950</xdr:colOff>
      <xdr:row>47</xdr:row>
      <xdr:rowOff>95250</xdr:rowOff>
    </xdr:from>
    <xdr:to>
      <xdr:col>5</xdr:col>
      <xdr:colOff>1860550</xdr:colOff>
      <xdr:row>47</xdr:row>
      <xdr:rowOff>920750</xdr:rowOff>
    </xdr:to>
    <xdr:pic>
      <xdr:nvPicPr>
        <xdr:cNvPr id="43" name="Рисунок 66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013700"/>
          <a:ext cx="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203200</xdr:colOff>
      <xdr:row>46</xdr:row>
      <xdr:rowOff>95250</xdr:rowOff>
    </xdr:from>
    <xdr:to>
      <xdr:col>5</xdr:col>
      <xdr:colOff>1809750</xdr:colOff>
      <xdr:row>47</xdr:row>
      <xdr:rowOff>101600</xdr:rowOff>
    </xdr:to>
    <xdr:pic>
      <xdr:nvPicPr>
        <xdr:cNvPr id="44" name="Рисунок 68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600" y="7829550"/>
          <a:ext cx="406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736600</xdr:colOff>
      <xdr:row>49</xdr:row>
      <xdr:rowOff>0</xdr:rowOff>
    </xdr:from>
    <xdr:to>
      <xdr:col>5</xdr:col>
      <xdr:colOff>1949450</xdr:colOff>
      <xdr:row>49</xdr:row>
      <xdr:rowOff>914400</xdr:rowOff>
    </xdr:to>
    <xdr:pic>
      <xdr:nvPicPr>
        <xdr:cNvPr id="45" name="Рисунок 69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2867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48</xdr:row>
      <xdr:rowOff>44450</xdr:rowOff>
    </xdr:from>
    <xdr:to>
      <xdr:col>5</xdr:col>
      <xdr:colOff>1524000</xdr:colOff>
      <xdr:row>48</xdr:row>
      <xdr:rowOff>825500</xdr:rowOff>
    </xdr:to>
    <xdr:pic>
      <xdr:nvPicPr>
        <xdr:cNvPr id="46" name="Рисунок 71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147050"/>
          <a:ext cx="1905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949325</xdr:colOff>
      <xdr:row>51</xdr:row>
      <xdr:rowOff>14287</xdr:rowOff>
    </xdr:from>
    <xdr:to>
      <xdr:col>5</xdr:col>
      <xdr:colOff>1762830</xdr:colOff>
      <xdr:row>51</xdr:row>
      <xdr:rowOff>1316037</xdr:rowOff>
    </xdr:to>
    <xdr:pic>
      <xdr:nvPicPr>
        <xdr:cNvPr id="47" name="Рисунок 72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513" y="31907162"/>
          <a:ext cx="7695317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54</xdr:row>
      <xdr:rowOff>127000</xdr:rowOff>
    </xdr:from>
    <xdr:to>
      <xdr:col>5</xdr:col>
      <xdr:colOff>1955800</xdr:colOff>
      <xdr:row>55</xdr:row>
      <xdr:rowOff>539750</xdr:rowOff>
    </xdr:to>
    <xdr:pic>
      <xdr:nvPicPr>
        <xdr:cNvPr id="48" name="Рисунок 73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9334500"/>
          <a:ext cx="482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52</xdr:row>
      <xdr:rowOff>152400</xdr:rowOff>
    </xdr:from>
    <xdr:to>
      <xdr:col>6</xdr:col>
      <xdr:colOff>0</xdr:colOff>
      <xdr:row>54</xdr:row>
      <xdr:rowOff>6350</xdr:rowOff>
    </xdr:to>
    <xdr:pic>
      <xdr:nvPicPr>
        <xdr:cNvPr id="49" name="Рисунок 74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0" y="8991600"/>
          <a:ext cx="5397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</xdr:colOff>
      <xdr:row>58</xdr:row>
      <xdr:rowOff>209550</xdr:rowOff>
    </xdr:from>
    <xdr:to>
      <xdr:col>5</xdr:col>
      <xdr:colOff>1971040</xdr:colOff>
      <xdr:row>59</xdr:row>
      <xdr:rowOff>622300</xdr:rowOff>
    </xdr:to>
    <xdr:pic>
      <xdr:nvPicPr>
        <xdr:cNvPr id="50" name="Рисунок 75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0128250"/>
          <a:ext cx="444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56</xdr:row>
      <xdr:rowOff>82550</xdr:rowOff>
    </xdr:from>
    <xdr:to>
      <xdr:col>5</xdr:col>
      <xdr:colOff>1969770</xdr:colOff>
      <xdr:row>57</xdr:row>
      <xdr:rowOff>596900</xdr:rowOff>
    </xdr:to>
    <xdr:pic>
      <xdr:nvPicPr>
        <xdr:cNvPr id="51" name="Рисунок 76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900" y="9658350"/>
          <a:ext cx="5461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62</xdr:row>
      <xdr:rowOff>177800</xdr:rowOff>
    </xdr:from>
    <xdr:to>
      <xdr:col>5</xdr:col>
      <xdr:colOff>1866900</xdr:colOff>
      <xdr:row>63</xdr:row>
      <xdr:rowOff>501650</xdr:rowOff>
    </xdr:to>
    <xdr:pic>
      <xdr:nvPicPr>
        <xdr:cNvPr id="52" name="Рисунок 77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0" y="10858500"/>
          <a:ext cx="539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60</xdr:row>
      <xdr:rowOff>323850</xdr:rowOff>
    </xdr:from>
    <xdr:to>
      <xdr:col>5</xdr:col>
      <xdr:colOff>1917700</xdr:colOff>
      <xdr:row>61</xdr:row>
      <xdr:rowOff>641350</xdr:rowOff>
    </xdr:to>
    <xdr:pic>
      <xdr:nvPicPr>
        <xdr:cNvPr id="53" name="Рисунок 79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10496550"/>
          <a:ext cx="5651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</xdr:colOff>
      <xdr:row>66</xdr:row>
      <xdr:rowOff>177800</xdr:rowOff>
    </xdr:from>
    <xdr:to>
      <xdr:col>5</xdr:col>
      <xdr:colOff>1962150</xdr:colOff>
      <xdr:row>67</xdr:row>
      <xdr:rowOff>501650</xdr:rowOff>
    </xdr:to>
    <xdr:pic>
      <xdr:nvPicPr>
        <xdr:cNvPr id="54" name="Рисунок 80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1595100"/>
          <a:ext cx="444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64</xdr:row>
      <xdr:rowOff>127000</xdr:rowOff>
    </xdr:from>
    <xdr:to>
      <xdr:col>5</xdr:col>
      <xdr:colOff>1930400</xdr:colOff>
      <xdr:row>65</xdr:row>
      <xdr:rowOff>444500</xdr:rowOff>
    </xdr:to>
    <xdr:pic>
      <xdr:nvPicPr>
        <xdr:cNvPr id="55" name="Рисунок 81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1176000"/>
          <a:ext cx="5524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70</xdr:row>
      <xdr:rowOff>450850</xdr:rowOff>
    </xdr:from>
    <xdr:to>
      <xdr:col>5</xdr:col>
      <xdr:colOff>1873250</xdr:colOff>
      <xdr:row>71</xdr:row>
      <xdr:rowOff>590550</xdr:rowOff>
    </xdr:to>
    <xdr:pic>
      <xdr:nvPicPr>
        <xdr:cNvPr id="56" name="Рисунок 7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3380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184150</xdr:colOff>
      <xdr:row>68</xdr:row>
      <xdr:rowOff>171450</xdr:rowOff>
    </xdr:from>
    <xdr:to>
      <xdr:col>5</xdr:col>
      <xdr:colOff>1847850</xdr:colOff>
      <xdr:row>70</xdr:row>
      <xdr:rowOff>50800</xdr:rowOff>
    </xdr:to>
    <xdr:pic>
      <xdr:nvPicPr>
        <xdr:cNvPr id="57" name="Рисунок 1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550" y="11957050"/>
          <a:ext cx="425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895350</xdr:colOff>
      <xdr:row>73</xdr:row>
      <xdr:rowOff>31750</xdr:rowOff>
    </xdr:from>
    <xdr:to>
      <xdr:col>5</xdr:col>
      <xdr:colOff>1955800</xdr:colOff>
      <xdr:row>73</xdr:row>
      <xdr:rowOff>1187450</xdr:rowOff>
    </xdr:to>
    <xdr:pic>
      <xdr:nvPicPr>
        <xdr:cNvPr id="58" name="Рисунок 78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738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72</xdr:row>
      <xdr:rowOff>38100</xdr:rowOff>
    </xdr:from>
    <xdr:to>
      <xdr:col>5</xdr:col>
      <xdr:colOff>1295400</xdr:colOff>
      <xdr:row>73</xdr:row>
      <xdr:rowOff>184150</xdr:rowOff>
    </xdr:to>
    <xdr:pic>
      <xdr:nvPicPr>
        <xdr:cNvPr id="59" name="Рисунок 2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2560300"/>
          <a:ext cx="4381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1517650</xdr:colOff>
      <xdr:row>72</xdr:row>
      <xdr:rowOff>165100</xdr:rowOff>
    </xdr:from>
    <xdr:to>
      <xdr:col>5</xdr:col>
      <xdr:colOff>1765300</xdr:colOff>
      <xdr:row>72</xdr:row>
      <xdr:rowOff>374650</xdr:rowOff>
    </xdr:to>
    <xdr:pic>
      <xdr:nvPicPr>
        <xdr:cNvPr id="60" name="Рисунок 81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6873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1060450</xdr:colOff>
      <xdr:row>74</xdr:row>
      <xdr:rowOff>1104900</xdr:rowOff>
    </xdr:from>
    <xdr:to>
      <xdr:col>5</xdr:col>
      <xdr:colOff>1866900</xdr:colOff>
      <xdr:row>75</xdr:row>
      <xdr:rowOff>1123950</xdr:rowOff>
    </xdr:to>
    <xdr:pic>
      <xdr:nvPicPr>
        <xdr:cNvPr id="61" name="Рисунок 82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0746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74</xdr:row>
      <xdr:rowOff>133350</xdr:rowOff>
    </xdr:from>
    <xdr:to>
      <xdr:col>5</xdr:col>
      <xdr:colOff>965200</xdr:colOff>
      <xdr:row>75</xdr:row>
      <xdr:rowOff>933450</xdr:rowOff>
    </xdr:to>
    <xdr:pic>
      <xdr:nvPicPr>
        <xdr:cNvPr id="62" name="Рисунок 3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3023850"/>
          <a:ext cx="457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76</xdr:row>
      <xdr:rowOff>508000</xdr:rowOff>
    </xdr:from>
    <xdr:to>
      <xdr:col>6</xdr:col>
      <xdr:colOff>847</xdr:colOff>
      <xdr:row>78</xdr:row>
      <xdr:rowOff>266700</xdr:rowOff>
    </xdr:to>
    <xdr:pic>
      <xdr:nvPicPr>
        <xdr:cNvPr id="63" name="Рисунок 4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300" y="13442950"/>
          <a:ext cx="5207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82</xdr:row>
      <xdr:rowOff>247650</xdr:rowOff>
    </xdr:from>
    <xdr:to>
      <xdr:col>5</xdr:col>
      <xdr:colOff>1968500</xdr:colOff>
      <xdr:row>82</xdr:row>
      <xdr:rowOff>1098550</xdr:rowOff>
    </xdr:to>
    <xdr:pic>
      <xdr:nvPicPr>
        <xdr:cNvPr id="64" name="Рисунок 5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45478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546100</xdr:colOff>
      <xdr:row>84</xdr:row>
      <xdr:rowOff>114300</xdr:rowOff>
    </xdr:from>
    <xdr:to>
      <xdr:col>5</xdr:col>
      <xdr:colOff>1460500</xdr:colOff>
      <xdr:row>84</xdr:row>
      <xdr:rowOff>1085850</xdr:rowOff>
    </xdr:to>
    <xdr:pic>
      <xdr:nvPicPr>
        <xdr:cNvPr id="65" name="Рисунок 6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0" y="14846300"/>
          <a:ext cx="63500" cy="6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86</xdr:row>
      <xdr:rowOff>12700</xdr:rowOff>
    </xdr:from>
    <xdr:to>
      <xdr:col>5</xdr:col>
      <xdr:colOff>1797050</xdr:colOff>
      <xdr:row>87</xdr:row>
      <xdr:rowOff>260350</xdr:rowOff>
    </xdr:to>
    <xdr:pic>
      <xdr:nvPicPr>
        <xdr:cNvPr id="66" name="Рисунок 7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" y="151130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88</xdr:row>
      <xdr:rowOff>939800</xdr:rowOff>
    </xdr:from>
    <xdr:to>
      <xdr:col>5</xdr:col>
      <xdr:colOff>1625600</xdr:colOff>
      <xdr:row>89</xdr:row>
      <xdr:rowOff>901700</xdr:rowOff>
    </xdr:to>
    <xdr:pic>
      <xdr:nvPicPr>
        <xdr:cNvPr id="67" name="Рисунок 8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652750"/>
          <a:ext cx="3048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90</xdr:row>
      <xdr:rowOff>146050</xdr:rowOff>
    </xdr:from>
    <xdr:to>
      <xdr:col>5</xdr:col>
      <xdr:colOff>1943100</xdr:colOff>
      <xdr:row>90</xdr:row>
      <xdr:rowOff>1200150</xdr:rowOff>
    </xdr:to>
    <xdr:pic>
      <xdr:nvPicPr>
        <xdr:cNvPr id="68" name="Рисунок 9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5982950"/>
          <a:ext cx="5715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121463</xdr:colOff>
      <xdr:row>92</xdr:row>
      <xdr:rowOff>166682</xdr:rowOff>
    </xdr:from>
    <xdr:to>
      <xdr:col>5</xdr:col>
      <xdr:colOff>1965789</xdr:colOff>
      <xdr:row>93</xdr:row>
      <xdr:rowOff>365120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651" y="66627370"/>
          <a:ext cx="1844326" cy="817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214312</xdr:colOff>
      <xdr:row>97</xdr:row>
      <xdr:rowOff>238125</xdr:rowOff>
    </xdr:from>
    <xdr:to>
      <xdr:col>5</xdr:col>
      <xdr:colOff>1646237</xdr:colOff>
      <xdr:row>99</xdr:row>
      <xdr:rowOff>292100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68048188"/>
          <a:ext cx="1431925" cy="129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79374</xdr:colOff>
      <xdr:row>104</xdr:row>
      <xdr:rowOff>63501</xdr:rowOff>
    </xdr:from>
    <xdr:to>
      <xdr:col>5</xdr:col>
      <xdr:colOff>871350</xdr:colOff>
      <xdr:row>105</xdr:row>
      <xdr:rowOff>258763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562" y="69762689"/>
          <a:ext cx="791976" cy="782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841376</xdr:colOff>
      <xdr:row>104</xdr:row>
      <xdr:rowOff>23812</xdr:rowOff>
    </xdr:from>
    <xdr:to>
      <xdr:col>5</xdr:col>
      <xdr:colOff>1978043</xdr:colOff>
      <xdr:row>105</xdr:row>
      <xdr:rowOff>519112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8564" y="69723000"/>
          <a:ext cx="1136667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103189</xdr:colOff>
      <xdr:row>106</xdr:row>
      <xdr:rowOff>95250</xdr:rowOff>
    </xdr:from>
    <xdr:to>
      <xdr:col>5</xdr:col>
      <xdr:colOff>1030979</xdr:colOff>
      <xdr:row>106</xdr:row>
      <xdr:rowOff>508000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7" y="70937438"/>
          <a:ext cx="92779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55563</xdr:colOff>
      <xdr:row>106</xdr:row>
      <xdr:rowOff>55563</xdr:rowOff>
    </xdr:from>
    <xdr:ext cx="1206499" cy="536740"/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1" y="70897751"/>
          <a:ext cx="1206499" cy="53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873125</xdr:colOff>
      <xdr:row>106</xdr:row>
      <xdr:rowOff>442411</xdr:rowOff>
    </xdr:from>
    <xdr:to>
      <xdr:col>5</xdr:col>
      <xdr:colOff>1824325</xdr:colOff>
      <xdr:row>107</xdr:row>
      <xdr:rowOff>690969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0313" y="71284599"/>
          <a:ext cx="951200" cy="99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119064</xdr:colOff>
      <xdr:row>108</xdr:row>
      <xdr:rowOff>79375</xdr:rowOff>
    </xdr:from>
    <xdr:to>
      <xdr:col>5</xdr:col>
      <xdr:colOff>820940</xdr:colOff>
      <xdr:row>108</xdr:row>
      <xdr:rowOff>857250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2" y="73080563"/>
          <a:ext cx="701876" cy="77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635695</xdr:colOff>
      <xdr:row>108</xdr:row>
      <xdr:rowOff>777875</xdr:rowOff>
    </xdr:from>
    <xdr:to>
      <xdr:col>5</xdr:col>
      <xdr:colOff>1895475</xdr:colOff>
      <xdr:row>109</xdr:row>
      <xdr:rowOff>904875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2883" y="73779063"/>
          <a:ext cx="1259780" cy="115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111125</xdr:colOff>
      <xdr:row>110</xdr:row>
      <xdr:rowOff>23813</xdr:rowOff>
    </xdr:from>
    <xdr:to>
      <xdr:col>5</xdr:col>
      <xdr:colOff>831132</xdr:colOff>
      <xdr:row>110</xdr:row>
      <xdr:rowOff>928687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8313" y="75184001"/>
          <a:ext cx="720007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111125</xdr:colOff>
      <xdr:row>110</xdr:row>
      <xdr:rowOff>23813</xdr:rowOff>
    </xdr:from>
    <xdr:ext cx="720007" cy="904874"/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8313" y="75184001"/>
          <a:ext cx="720007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746125</xdr:colOff>
      <xdr:row>110</xdr:row>
      <xdr:rowOff>889000</xdr:rowOff>
    </xdr:from>
    <xdr:to>
      <xdr:col>5</xdr:col>
      <xdr:colOff>1920875</xdr:colOff>
      <xdr:row>111</xdr:row>
      <xdr:rowOff>895350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313" y="76049188"/>
          <a:ext cx="1174750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39687</xdr:colOff>
      <xdr:row>112</xdr:row>
      <xdr:rowOff>95250</xdr:rowOff>
    </xdr:from>
    <xdr:to>
      <xdr:col>5</xdr:col>
      <xdr:colOff>917974</xdr:colOff>
      <xdr:row>112</xdr:row>
      <xdr:rowOff>952500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8562" y="76588938"/>
          <a:ext cx="878287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698501</xdr:colOff>
      <xdr:row>112</xdr:row>
      <xdr:rowOff>865193</xdr:rowOff>
    </xdr:from>
    <xdr:to>
      <xdr:col>5</xdr:col>
      <xdr:colOff>1949451</xdr:colOff>
      <xdr:row>113</xdr:row>
      <xdr:rowOff>922343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689" y="78025631"/>
          <a:ext cx="125095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87314</xdr:colOff>
      <xdr:row>114</xdr:row>
      <xdr:rowOff>103188</xdr:rowOff>
    </xdr:from>
    <xdr:to>
      <xdr:col>5</xdr:col>
      <xdr:colOff>1201060</xdr:colOff>
      <xdr:row>114</xdr:row>
      <xdr:rowOff>833438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2" y="79422626"/>
          <a:ext cx="1113746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381000</xdr:colOff>
      <xdr:row>114</xdr:row>
      <xdr:rowOff>817562</xdr:rowOff>
    </xdr:from>
    <xdr:to>
      <xdr:col>5</xdr:col>
      <xdr:colOff>1880137</xdr:colOff>
      <xdr:row>115</xdr:row>
      <xdr:rowOff>882650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8188" y="80137000"/>
          <a:ext cx="1499137" cy="1255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690563</xdr:colOff>
      <xdr:row>116</xdr:row>
      <xdr:rowOff>539750</xdr:rowOff>
    </xdr:from>
    <xdr:to>
      <xdr:col>5</xdr:col>
      <xdr:colOff>1922140</xdr:colOff>
      <xdr:row>117</xdr:row>
      <xdr:rowOff>881063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1" y="82018188"/>
          <a:ext cx="1231577" cy="1531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63501</xdr:colOff>
      <xdr:row>116</xdr:row>
      <xdr:rowOff>87312</xdr:rowOff>
    </xdr:from>
    <xdr:to>
      <xdr:col>5</xdr:col>
      <xdr:colOff>708892</xdr:colOff>
      <xdr:row>117</xdr:row>
      <xdr:rowOff>671513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0689" y="81565750"/>
          <a:ext cx="645391" cy="177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324303</xdr:colOff>
      <xdr:row>0</xdr:row>
      <xdr:rowOff>0</xdr:rowOff>
    </xdr:from>
    <xdr:to>
      <xdr:col>2</xdr:col>
      <xdr:colOff>378747</xdr:colOff>
      <xdr:row>1</xdr:row>
      <xdr:rowOff>7641</xdr:rowOff>
    </xdr:to>
    <xdr:pic>
      <xdr:nvPicPr>
        <xdr:cNvPr id="87" name="Рисунок 20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303" y="0"/>
          <a:ext cx="2046757" cy="1166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1109086</xdr:colOff>
      <xdr:row>0</xdr:row>
      <xdr:rowOff>218279</xdr:rowOff>
    </xdr:from>
    <xdr:to>
      <xdr:col>6</xdr:col>
      <xdr:colOff>574427</xdr:colOff>
      <xdr:row>0</xdr:row>
      <xdr:rowOff>911701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237086" y="218279"/>
          <a:ext cx="1481466" cy="693422"/>
        </a:xfrm>
        <a:prstGeom prst="rect">
          <a:avLst/>
        </a:prstGeom>
      </xdr:spPr>
    </xdr:pic>
    <xdr:clientData/>
  </xdr:twoCellAnchor>
  <xdr:twoCellAnchor editAs="oneCell">
    <xdr:from>
      <xdr:col>0</xdr:col>
      <xdr:colOff>341313</xdr:colOff>
      <xdr:row>1</xdr:row>
      <xdr:rowOff>47624</xdr:rowOff>
    </xdr:from>
    <xdr:to>
      <xdr:col>2</xdr:col>
      <xdr:colOff>126998</xdr:colOff>
      <xdr:row>4</xdr:row>
      <xdr:rowOff>4850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41313" y="1206499"/>
          <a:ext cx="1777998" cy="1624101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111127</xdr:colOff>
      <xdr:row>1</xdr:row>
      <xdr:rowOff>41882</xdr:rowOff>
    </xdr:from>
    <xdr:to>
      <xdr:col>3</xdr:col>
      <xdr:colOff>1174751</xdr:colOff>
      <xdr:row>4</xdr:row>
      <xdr:rowOff>9546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103440" y="1200757"/>
          <a:ext cx="2079624" cy="1634539"/>
        </a:xfrm>
        <a:prstGeom prst="rect">
          <a:avLst/>
        </a:prstGeom>
      </xdr:spPr>
    </xdr:pic>
    <xdr:clientData/>
  </xdr:twoCellAnchor>
  <xdr:twoCellAnchor editAs="oneCell">
    <xdr:from>
      <xdr:col>3</xdr:col>
      <xdr:colOff>1635125</xdr:colOff>
      <xdr:row>1</xdr:row>
      <xdr:rowOff>39687</xdr:rowOff>
    </xdr:from>
    <xdr:to>
      <xdr:col>4</xdr:col>
      <xdr:colOff>2405063</xdr:colOff>
      <xdr:row>3</xdr:row>
      <xdr:rowOff>100441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643438" y="1198562"/>
          <a:ext cx="2667000" cy="1172004"/>
        </a:xfrm>
        <a:prstGeom prst="rect">
          <a:avLst/>
        </a:prstGeom>
      </xdr:spPr>
    </xdr:pic>
    <xdr:clientData/>
  </xdr:twoCellAnchor>
  <xdr:twoCellAnchor editAs="oneCell">
    <xdr:from>
      <xdr:col>4</xdr:col>
      <xdr:colOff>2873376</xdr:colOff>
      <xdr:row>1</xdr:row>
      <xdr:rowOff>47625</xdr:rowOff>
    </xdr:from>
    <xdr:to>
      <xdr:col>6</xdr:col>
      <xdr:colOff>630489</xdr:colOff>
      <xdr:row>3</xdr:row>
      <xdr:rowOff>111124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778751" y="1206500"/>
          <a:ext cx="2646613" cy="1174749"/>
        </a:xfrm>
        <a:prstGeom prst="rect">
          <a:avLst/>
        </a:prstGeom>
      </xdr:spPr>
    </xdr:pic>
    <xdr:clientData/>
  </xdr:twoCellAnchor>
  <xdr:twoCellAnchor editAs="oneCell">
    <xdr:from>
      <xdr:col>3</xdr:col>
      <xdr:colOff>1603374</xdr:colOff>
      <xdr:row>3</xdr:row>
      <xdr:rowOff>111125</xdr:rowOff>
    </xdr:from>
    <xdr:to>
      <xdr:col>4</xdr:col>
      <xdr:colOff>2397125</xdr:colOff>
      <xdr:row>3</xdr:row>
      <xdr:rowOff>539597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b="47043"/>
        <a:stretch/>
      </xdr:blipFill>
      <xdr:spPr>
        <a:xfrm>
          <a:off x="4611687" y="2381250"/>
          <a:ext cx="2690813" cy="428472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2857501</xdr:colOff>
      <xdr:row>3</xdr:row>
      <xdr:rowOff>111126</xdr:rowOff>
    </xdr:from>
    <xdr:to>
      <xdr:col>7</xdr:col>
      <xdr:colOff>3174</xdr:colOff>
      <xdr:row>3</xdr:row>
      <xdr:rowOff>499425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t="51435"/>
        <a:stretch/>
      </xdr:blipFill>
      <xdr:spPr>
        <a:xfrm>
          <a:off x="7762876" y="2381251"/>
          <a:ext cx="2659061" cy="3882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177800</xdr:colOff>
      <xdr:row>4</xdr:row>
      <xdr:rowOff>279400</xdr:rowOff>
    </xdr:from>
    <xdr:to>
      <xdr:col>5</xdr:col>
      <xdr:colOff>1797050</xdr:colOff>
      <xdr:row>4</xdr:row>
      <xdr:rowOff>946150</xdr:rowOff>
    </xdr:to>
    <xdr:pic>
      <xdr:nvPicPr>
        <xdr:cNvPr id="601902" name="Рисунок 1">
          <a:extLst>
            <a:ext uri="{FF2B5EF4-FFF2-40B4-BE49-F238E27FC236}">
              <a16:creationId xmlns:a16="http://schemas.microsoft.com/office/drawing/2014/main" id="{00000000-0008-0000-0A00-00002E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1" t="37094" r="25818" b="34171"/>
        <a:stretch>
          <a:fillRect/>
        </a:stretch>
      </xdr:blipFill>
      <xdr:spPr bwMode="auto">
        <a:xfrm>
          <a:off x="6045200" y="1270000"/>
          <a:ext cx="1619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5</xdr:row>
      <xdr:rowOff>184150</xdr:rowOff>
    </xdr:from>
    <xdr:to>
      <xdr:col>5</xdr:col>
      <xdr:colOff>1708150</xdr:colOff>
      <xdr:row>6</xdr:row>
      <xdr:rowOff>571501</xdr:rowOff>
    </xdr:to>
    <xdr:pic>
      <xdr:nvPicPr>
        <xdr:cNvPr id="601903" name="Рисунок 28">
          <a:extLst>
            <a:ext uri="{FF2B5EF4-FFF2-40B4-BE49-F238E27FC236}">
              <a16:creationId xmlns:a16="http://schemas.microsoft.com/office/drawing/2014/main" id="{00000000-0008-0000-0A00-00002F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2235200"/>
          <a:ext cx="14160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8</xdr:row>
      <xdr:rowOff>203200</xdr:rowOff>
    </xdr:from>
    <xdr:to>
      <xdr:col>5</xdr:col>
      <xdr:colOff>1971040</xdr:colOff>
      <xdr:row>8</xdr:row>
      <xdr:rowOff>1054100</xdr:rowOff>
    </xdr:to>
    <xdr:pic>
      <xdr:nvPicPr>
        <xdr:cNvPr id="601904" name="Рисунок 2">
          <a:extLst>
            <a:ext uri="{FF2B5EF4-FFF2-40B4-BE49-F238E27FC236}">
              <a16:creationId xmlns:a16="http://schemas.microsoft.com/office/drawing/2014/main" id="{00000000-0008-0000-0A00-000030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72" t="39314" r="16901" b="24376"/>
        <a:stretch>
          <a:fillRect/>
        </a:stretch>
      </xdr:blipFill>
      <xdr:spPr bwMode="auto">
        <a:xfrm>
          <a:off x="5918200" y="3898900"/>
          <a:ext cx="1943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8</xdr:row>
      <xdr:rowOff>1162050</xdr:rowOff>
    </xdr:from>
    <xdr:to>
      <xdr:col>5</xdr:col>
      <xdr:colOff>1682750</xdr:colOff>
      <xdr:row>8</xdr:row>
      <xdr:rowOff>2520950</xdr:rowOff>
    </xdr:to>
    <xdr:pic>
      <xdr:nvPicPr>
        <xdr:cNvPr id="601905" name="Рисунок 30">
          <a:extLst>
            <a:ext uri="{FF2B5EF4-FFF2-40B4-BE49-F238E27FC236}">
              <a16:creationId xmlns:a16="http://schemas.microsoft.com/office/drawing/2014/main" id="{00000000-0008-0000-0A00-000031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4857750"/>
          <a:ext cx="136525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9</xdr:row>
      <xdr:rowOff>139700</xdr:rowOff>
    </xdr:from>
    <xdr:to>
      <xdr:col>5</xdr:col>
      <xdr:colOff>1365250</xdr:colOff>
      <xdr:row>9</xdr:row>
      <xdr:rowOff>889000</xdr:rowOff>
    </xdr:to>
    <xdr:pic>
      <xdr:nvPicPr>
        <xdr:cNvPr id="601906" name="Рисунок 3">
          <a:extLst>
            <a:ext uri="{FF2B5EF4-FFF2-40B4-BE49-F238E27FC236}">
              <a16:creationId xmlns:a16="http://schemas.microsoft.com/office/drawing/2014/main" id="{00000000-0008-0000-0A00-000032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6432550" y="6534150"/>
          <a:ext cx="8001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9</xdr:row>
      <xdr:rowOff>971550</xdr:rowOff>
    </xdr:from>
    <xdr:to>
      <xdr:col>5</xdr:col>
      <xdr:colOff>1803400</xdr:colOff>
      <xdr:row>9</xdr:row>
      <xdr:rowOff>2286000</xdr:rowOff>
    </xdr:to>
    <xdr:pic>
      <xdr:nvPicPr>
        <xdr:cNvPr id="601907" name="Рисунок 32">
          <a:extLst>
            <a:ext uri="{FF2B5EF4-FFF2-40B4-BE49-F238E27FC236}">
              <a16:creationId xmlns:a16="http://schemas.microsoft.com/office/drawing/2014/main" id="{00000000-0008-0000-0A00-000033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7366000"/>
          <a:ext cx="13652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406400</xdr:colOff>
      <xdr:row>10</xdr:row>
      <xdr:rowOff>1492250</xdr:rowOff>
    </xdr:from>
    <xdr:to>
      <xdr:col>5</xdr:col>
      <xdr:colOff>1790700</xdr:colOff>
      <xdr:row>10</xdr:row>
      <xdr:rowOff>2914650</xdr:rowOff>
    </xdr:to>
    <xdr:pic>
      <xdr:nvPicPr>
        <xdr:cNvPr id="601908" name="Рисунок 33">
          <a:extLst>
            <a:ext uri="{FF2B5EF4-FFF2-40B4-BE49-F238E27FC236}">
              <a16:creationId xmlns:a16="http://schemas.microsoft.com/office/drawing/2014/main" id="{00000000-0008-0000-0A00-000034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10261600"/>
          <a:ext cx="138430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355600</xdr:colOff>
      <xdr:row>10</xdr:row>
      <xdr:rowOff>247650</xdr:rowOff>
    </xdr:from>
    <xdr:to>
      <xdr:col>5</xdr:col>
      <xdr:colOff>1879600</xdr:colOff>
      <xdr:row>10</xdr:row>
      <xdr:rowOff>1149350</xdr:rowOff>
    </xdr:to>
    <xdr:pic>
      <xdr:nvPicPr>
        <xdr:cNvPr id="601909" name="Рисунок 4">
          <a:extLst>
            <a:ext uri="{FF2B5EF4-FFF2-40B4-BE49-F238E27FC236}">
              <a16:creationId xmlns:a16="http://schemas.microsoft.com/office/drawing/2014/main" id="{00000000-0008-0000-0A00-000035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6223000" y="9017000"/>
          <a:ext cx="15240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11</xdr:row>
      <xdr:rowOff>1060450</xdr:rowOff>
    </xdr:from>
    <xdr:to>
      <xdr:col>5</xdr:col>
      <xdr:colOff>1949450</xdr:colOff>
      <xdr:row>11</xdr:row>
      <xdr:rowOff>2432050</xdr:rowOff>
    </xdr:to>
    <xdr:pic>
      <xdr:nvPicPr>
        <xdr:cNvPr id="601910" name="Рисунок 35">
          <a:extLst>
            <a:ext uri="{FF2B5EF4-FFF2-40B4-BE49-F238E27FC236}">
              <a16:creationId xmlns:a16="http://schemas.microsoft.com/office/drawing/2014/main" id="{00000000-0008-0000-0A00-000036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550" y="12865100"/>
          <a:ext cx="13843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11</xdr:row>
      <xdr:rowOff>69850</xdr:rowOff>
    </xdr:from>
    <xdr:to>
      <xdr:col>5</xdr:col>
      <xdr:colOff>1073150</xdr:colOff>
      <xdr:row>11</xdr:row>
      <xdr:rowOff>1206500</xdr:rowOff>
    </xdr:to>
    <xdr:pic>
      <xdr:nvPicPr>
        <xdr:cNvPr id="601911" name="Рисунок 5">
          <a:extLst>
            <a:ext uri="{FF2B5EF4-FFF2-40B4-BE49-F238E27FC236}">
              <a16:creationId xmlns:a16="http://schemas.microsoft.com/office/drawing/2014/main" id="{00000000-0008-0000-0A00-000037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5975350" y="11874500"/>
          <a:ext cx="965200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596900</xdr:colOff>
      <xdr:row>12</xdr:row>
      <xdr:rowOff>1727200</xdr:rowOff>
    </xdr:from>
    <xdr:to>
      <xdr:col>5</xdr:col>
      <xdr:colOff>1962150</xdr:colOff>
      <xdr:row>12</xdr:row>
      <xdr:rowOff>3060700</xdr:rowOff>
    </xdr:to>
    <xdr:pic>
      <xdr:nvPicPr>
        <xdr:cNvPr id="601912" name="Рисунок 37">
          <a:extLst>
            <a:ext uri="{FF2B5EF4-FFF2-40B4-BE49-F238E27FC236}">
              <a16:creationId xmlns:a16="http://schemas.microsoft.com/office/drawing/2014/main" id="{00000000-0008-0000-0A00-000038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16109950"/>
          <a:ext cx="13652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12</xdr:row>
      <xdr:rowOff>50800</xdr:rowOff>
    </xdr:from>
    <xdr:to>
      <xdr:col>5</xdr:col>
      <xdr:colOff>1149350</xdr:colOff>
      <xdr:row>12</xdr:row>
      <xdr:rowOff>1689100</xdr:rowOff>
    </xdr:to>
    <xdr:pic>
      <xdr:nvPicPr>
        <xdr:cNvPr id="601913" name="Рисунок 6">
          <a:extLst>
            <a:ext uri="{FF2B5EF4-FFF2-40B4-BE49-F238E27FC236}">
              <a16:creationId xmlns:a16="http://schemas.microsoft.com/office/drawing/2014/main" id="{00000000-0008-0000-0A00-000039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21" t="23511" r="37968" b="28294"/>
        <a:stretch>
          <a:fillRect/>
        </a:stretch>
      </xdr:blipFill>
      <xdr:spPr bwMode="auto">
        <a:xfrm>
          <a:off x="5930900" y="14433550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482600</xdr:colOff>
      <xdr:row>13</xdr:row>
      <xdr:rowOff>1466850</xdr:rowOff>
    </xdr:from>
    <xdr:to>
      <xdr:col>5</xdr:col>
      <xdr:colOff>1797050</xdr:colOff>
      <xdr:row>13</xdr:row>
      <xdr:rowOff>2832100</xdr:rowOff>
    </xdr:to>
    <xdr:pic>
      <xdr:nvPicPr>
        <xdr:cNvPr id="601914" name="Рисунок 41">
          <a:extLst>
            <a:ext uri="{FF2B5EF4-FFF2-40B4-BE49-F238E27FC236}">
              <a16:creationId xmlns:a16="http://schemas.microsoft.com/office/drawing/2014/main" id="{00000000-0008-0000-0A00-00003A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19005550"/>
          <a:ext cx="131445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13</xdr:row>
      <xdr:rowOff>63500</xdr:rowOff>
    </xdr:from>
    <xdr:to>
      <xdr:col>5</xdr:col>
      <xdr:colOff>1206500</xdr:colOff>
      <xdr:row>13</xdr:row>
      <xdr:rowOff>1428750</xdr:rowOff>
    </xdr:to>
    <xdr:pic>
      <xdr:nvPicPr>
        <xdr:cNvPr id="601915" name="Рисунок 7">
          <a:extLst>
            <a:ext uri="{FF2B5EF4-FFF2-40B4-BE49-F238E27FC236}">
              <a16:creationId xmlns:a16="http://schemas.microsoft.com/office/drawing/2014/main" id="{00000000-0008-0000-0A00-00003B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04" t="26384" r="37480" b="33517"/>
        <a:stretch>
          <a:fillRect/>
        </a:stretch>
      </xdr:blipFill>
      <xdr:spPr bwMode="auto">
        <a:xfrm>
          <a:off x="5994400" y="17602200"/>
          <a:ext cx="107950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14</xdr:row>
      <xdr:rowOff>927100</xdr:rowOff>
    </xdr:from>
    <xdr:to>
      <xdr:col>5</xdr:col>
      <xdr:colOff>1644650</xdr:colOff>
      <xdr:row>14</xdr:row>
      <xdr:rowOff>2286000</xdr:rowOff>
    </xdr:to>
    <xdr:pic>
      <xdr:nvPicPr>
        <xdr:cNvPr id="601916" name="Рисунок 43">
          <a:extLst>
            <a:ext uri="{FF2B5EF4-FFF2-40B4-BE49-F238E27FC236}">
              <a16:creationId xmlns:a16="http://schemas.microsoft.com/office/drawing/2014/main" id="{00000000-0008-0000-0A00-00003C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1621750"/>
          <a:ext cx="13970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501650</xdr:colOff>
      <xdr:row>14</xdr:row>
      <xdr:rowOff>44450</xdr:rowOff>
    </xdr:from>
    <xdr:to>
      <xdr:col>5</xdr:col>
      <xdr:colOff>1638300</xdr:colOff>
      <xdr:row>14</xdr:row>
      <xdr:rowOff>590550</xdr:rowOff>
    </xdr:to>
    <xdr:pic>
      <xdr:nvPicPr>
        <xdr:cNvPr id="601917" name="Рисунок 8">
          <a:extLst>
            <a:ext uri="{FF2B5EF4-FFF2-40B4-BE49-F238E27FC236}">
              <a16:creationId xmlns:a16="http://schemas.microsoft.com/office/drawing/2014/main" id="{00000000-0008-0000-0A00-00003D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6369050" y="20739100"/>
          <a:ext cx="11366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482600</xdr:colOff>
      <xdr:row>15</xdr:row>
      <xdr:rowOff>190500</xdr:rowOff>
    </xdr:from>
    <xdr:to>
      <xdr:col>5</xdr:col>
      <xdr:colOff>1447800</xdr:colOff>
      <xdr:row>15</xdr:row>
      <xdr:rowOff>876300</xdr:rowOff>
    </xdr:to>
    <xdr:pic>
      <xdr:nvPicPr>
        <xdr:cNvPr id="601918" name="Рисунок 9">
          <a:extLst>
            <a:ext uri="{FF2B5EF4-FFF2-40B4-BE49-F238E27FC236}">
              <a16:creationId xmlns:a16="http://schemas.microsoft.com/office/drawing/2014/main" id="{00000000-0008-0000-0A00-00003E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39053" r="33363" b="34302"/>
        <a:stretch>
          <a:fillRect/>
        </a:stretch>
      </xdr:blipFill>
      <xdr:spPr bwMode="auto">
        <a:xfrm>
          <a:off x="6350000" y="23253700"/>
          <a:ext cx="965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590550</xdr:colOff>
      <xdr:row>16</xdr:row>
      <xdr:rowOff>1073150</xdr:rowOff>
    </xdr:from>
    <xdr:to>
      <xdr:col>5</xdr:col>
      <xdr:colOff>1955800</xdr:colOff>
      <xdr:row>16</xdr:row>
      <xdr:rowOff>2324100</xdr:rowOff>
    </xdr:to>
    <xdr:pic>
      <xdr:nvPicPr>
        <xdr:cNvPr id="601919" name="Рисунок 46">
          <a:extLst>
            <a:ext uri="{FF2B5EF4-FFF2-40B4-BE49-F238E27FC236}">
              <a16:creationId xmlns:a16="http://schemas.microsoft.com/office/drawing/2014/main" id="{00000000-0008-0000-0A00-00003F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5069800"/>
          <a:ext cx="13652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16</xdr:row>
      <xdr:rowOff>196850</xdr:rowOff>
    </xdr:from>
    <xdr:to>
      <xdr:col>5</xdr:col>
      <xdr:colOff>1911350</xdr:colOff>
      <xdr:row>16</xdr:row>
      <xdr:rowOff>990600</xdr:rowOff>
    </xdr:to>
    <xdr:pic>
      <xdr:nvPicPr>
        <xdr:cNvPr id="601920" name="Рисунок 10">
          <a:extLst>
            <a:ext uri="{FF2B5EF4-FFF2-40B4-BE49-F238E27FC236}">
              <a16:creationId xmlns:a16="http://schemas.microsoft.com/office/drawing/2014/main" id="{00000000-0008-0000-0A00-000040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5" t="36920" r="24779" b="30225"/>
        <a:stretch>
          <a:fillRect/>
        </a:stretch>
      </xdr:blipFill>
      <xdr:spPr bwMode="auto">
        <a:xfrm>
          <a:off x="6140450" y="24193500"/>
          <a:ext cx="16383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1574800</xdr:colOff>
      <xdr:row>12</xdr:row>
      <xdr:rowOff>158750</xdr:rowOff>
    </xdr:from>
    <xdr:to>
      <xdr:col>5</xdr:col>
      <xdr:colOff>1847850</xdr:colOff>
      <xdr:row>12</xdr:row>
      <xdr:rowOff>381000</xdr:rowOff>
    </xdr:to>
    <xdr:pic>
      <xdr:nvPicPr>
        <xdr:cNvPr id="601921" name="Рисунок 48">
          <a:extLst>
            <a:ext uri="{FF2B5EF4-FFF2-40B4-BE49-F238E27FC236}">
              <a16:creationId xmlns:a16="http://schemas.microsoft.com/office/drawing/2014/main" id="{00000000-0008-0000-0A00-000041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00" y="14541500"/>
          <a:ext cx="2730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1479550</xdr:colOff>
      <xdr:row>13</xdr:row>
      <xdr:rowOff>196850</xdr:rowOff>
    </xdr:from>
    <xdr:to>
      <xdr:col>5</xdr:col>
      <xdr:colOff>1778000</xdr:colOff>
      <xdr:row>13</xdr:row>
      <xdr:rowOff>444500</xdr:rowOff>
    </xdr:to>
    <xdr:pic>
      <xdr:nvPicPr>
        <xdr:cNvPr id="601922" name="Рисунок 49">
          <a:extLst>
            <a:ext uri="{FF2B5EF4-FFF2-40B4-BE49-F238E27FC236}">
              <a16:creationId xmlns:a16="http://schemas.microsoft.com/office/drawing/2014/main" id="{00000000-0008-0000-0A00-000042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177355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16</xdr:row>
      <xdr:rowOff>2082800</xdr:rowOff>
    </xdr:from>
    <xdr:to>
      <xdr:col>5</xdr:col>
      <xdr:colOff>495300</xdr:colOff>
      <xdr:row>16</xdr:row>
      <xdr:rowOff>2330450</xdr:rowOff>
    </xdr:to>
    <xdr:pic>
      <xdr:nvPicPr>
        <xdr:cNvPr id="601925" name="Рисунок 52">
          <a:extLst>
            <a:ext uri="{FF2B5EF4-FFF2-40B4-BE49-F238E27FC236}">
              <a16:creationId xmlns:a16="http://schemas.microsoft.com/office/drawing/2014/main" id="{00000000-0008-0000-0A00-000045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260794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10</xdr:row>
      <xdr:rowOff>2705100</xdr:rowOff>
    </xdr:from>
    <xdr:to>
      <xdr:col>5</xdr:col>
      <xdr:colOff>476250</xdr:colOff>
      <xdr:row>10</xdr:row>
      <xdr:rowOff>2952750</xdr:rowOff>
    </xdr:to>
    <xdr:pic>
      <xdr:nvPicPr>
        <xdr:cNvPr id="601926" name="Рисунок 53">
          <a:extLst>
            <a:ext uri="{FF2B5EF4-FFF2-40B4-BE49-F238E27FC236}">
              <a16:creationId xmlns:a16="http://schemas.microsoft.com/office/drawing/2014/main" id="{00000000-0008-0000-0A00-000046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14744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6</xdr:row>
      <xdr:rowOff>355600</xdr:rowOff>
    </xdr:from>
    <xdr:to>
      <xdr:col>5</xdr:col>
      <xdr:colOff>419100</xdr:colOff>
      <xdr:row>6</xdr:row>
      <xdr:rowOff>603250</xdr:rowOff>
    </xdr:to>
    <xdr:pic>
      <xdr:nvPicPr>
        <xdr:cNvPr id="601927" name="Рисунок 54">
          <a:extLst>
            <a:ext uri="{FF2B5EF4-FFF2-40B4-BE49-F238E27FC236}">
              <a16:creationId xmlns:a16="http://schemas.microsoft.com/office/drawing/2014/main" id="{00000000-0008-0000-0A00-000047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32702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11</xdr:row>
      <xdr:rowOff>2247900</xdr:rowOff>
    </xdr:from>
    <xdr:to>
      <xdr:col>5</xdr:col>
      <xdr:colOff>387350</xdr:colOff>
      <xdr:row>11</xdr:row>
      <xdr:rowOff>2501900</xdr:rowOff>
    </xdr:to>
    <xdr:pic>
      <xdr:nvPicPr>
        <xdr:cNvPr id="601928" name="Рисунок 55">
          <a:extLst>
            <a:ext uri="{FF2B5EF4-FFF2-40B4-BE49-F238E27FC236}">
              <a16:creationId xmlns:a16="http://schemas.microsoft.com/office/drawing/2014/main" id="{00000000-0008-0000-0A00-000048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300" y="14052550"/>
          <a:ext cx="2984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13</xdr:row>
      <xdr:rowOff>2813050</xdr:rowOff>
    </xdr:from>
    <xdr:to>
      <xdr:col>5</xdr:col>
      <xdr:colOff>349250</xdr:colOff>
      <xdr:row>13</xdr:row>
      <xdr:rowOff>3060700</xdr:rowOff>
    </xdr:to>
    <xdr:pic>
      <xdr:nvPicPr>
        <xdr:cNvPr id="601929" name="Рисунок 56">
          <a:extLst>
            <a:ext uri="{FF2B5EF4-FFF2-40B4-BE49-F238E27FC236}">
              <a16:creationId xmlns:a16="http://schemas.microsoft.com/office/drawing/2014/main" id="{00000000-0008-0000-0A00-000049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203517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12</xdr:row>
      <xdr:rowOff>2838450</xdr:rowOff>
    </xdr:from>
    <xdr:to>
      <xdr:col>5</xdr:col>
      <xdr:colOff>381000</xdr:colOff>
      <xdr:row>12</xdr:row>
      <xdr:rowOff>3086100</xdr:rowOff>
    </xdr:to>
    <xdr:pic>
      <xdr:nvPicPr>
        <xdr:cNvPr id="601930" name="Рисунок 57">
          <a:extLst>
            <a:ext uri="{FF2B5EF4-FFF2-40B4-BE49-F238E27FC236}">
              <a16:creationId xmlns:a16="http://schemas.microsoft.com/office/drawing/2014/main" id="{00000000-0008-0000-0A00-00004A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1722120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351517</xdr:colOff>
      <xdr:row>7</xdr:row>
      <xdr:rowOff>204109</xdr:rowOff>
    </xdr:from>
    <xdr:to>
      <xdr:col>5</xdr:col>
      <xdr:colOff>1694466</xdr:colOff>
      <xdr:row>7</xdr:row>
      <xdr:rowOff>894671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0731" y="3896180"/>
          <a:ext cx="1342949" cy="690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103188</xdr:colOff>
      <xdr:row>17</xdr:row>
      <xdr:rowOff>55564</xdr:rowOff>
    </xdr:from>
    <xdr:to>
      <xdr:col>5</xdr:col>
      <xdr:colOff>1270900</xdr:colOff>
      <xdr:row>17</xdr:row>
      <xdr:rowOff>849313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1063" y="31884939"/>
          <a:ext cx="1167712" cy="793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478897</xdr:colOff>
      <xdr:row>17</xdr:row>
      <xdr:rowOff>838733</xdr:rowOff>
    </xdr:from>
    <xdr:to>
      <xdr:col>5</xdr:col>
      <xdr:colOff>1904567</xdr:colOff>
      <xdr:row>17</xdr:row>
      <xdr:rowOff>2072220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480" y="34684233"/>
          <a:ext cx="1425670" cy="1233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55562</xdr:colOff>
      <xdr:row>18</xdr:row>
      <xdr:rowOff>31749</xdr:rowOff>
    </xdr:from>
    <xdr:to>
      <xdr:col>5</xdr:col>
      <xdr:colOff>1109633</xdr:colOff>
      <xdr:row>18</xdr:row>
      <xdr:rowOff>833437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3437" y="33940749"/>
          <a:ext cx="1054071" cy="801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682625</xdr:colOff>
      <xdr:row>18</xdr:row>
      <xdr:rowOff>777875</xdr:rowOff>
    </xdr:from>
    <xdr:to>
      <xdr:col>5</xdr:col>
      <xdr:colOff>1970352</xdr:colOff>
      <xdr:row>18</xdr:row>
      <xdr:rowOff>2008187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34686875"/>
          <a:ext cx="1287727" cy="1230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79375</xdr:colOff>
      <xdr:row>19</xdr:row>
      <xdr:rowOff>71438</xdr:rowOff>
    </xdr:from>
    <xdr:to>
      <xdr:col>5</xdr:col>
      <xdr:colOff>1871979</xdr:colOff>
      <xdr:row>19</xdr:row>
      <xdr:rowOff>925512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36060063"/>
          <a:ext cx="1792604" cy="85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309562</xdr:colOff>
      <xdr:row>19</xdr:row>
      <xdr:rowOff>904876</xdr:rowOff>
    </xdr:from>
    <xdr:to>
      <xdr:col>5</xdr:col>
      <xdr:colOff>1716087</xdr:colOff>
      <xdr:row>19</xdr:row>
      <xdr:rowOff>2051051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36893501"/>
          <a:ext cx="1406525" cy="114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3196166</xdr:colOff>
      <xdr:row>20</xdr:row>
      <xdr:rowOff>21166</xdr:rowOff>
    </xdr:from>
    <xdr:to>
      <xdr:col>5</xdr:col>
      <xdr:colOff>1136959</xdr:colOff>
      <xdr:row>20</xdr:row>
      <xdr:rowOff>836084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948" b="46485"/>
        <a:stretch/>
      </xdr:blipFill>
      <xdr:spPr bwMode="auto">
        <a:xfrm>
          <a:off x="6455833" y="38258749"/>
          <a:ext cx="1168709" cy="8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566207</xdr:colOff>
      <xdr:row>20</xdr:row>
      <xdr:rowOff>817568</xdr:rowOff>
    </xdr:from>
    <xdr:to>
      <xdr:col>5</xdr:col>
      <xdr:colOff>1767416</xdr:colOff>
      <xdr:row>21</xdr:row>
      <xdr:rowOff>508450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3790" y="39055151"/>
          <a:ext cx="1201209" cy="1034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150813</xdr:colOff>
      <xdr:row>22</xdr:row>
      <xdr:rowOff>55562</xdr:rowOff>
    </xdr:from>
    <xdr:to>
      <xdr:col>5</xdr:col>
      <xdr:colOff>710662</xdr:colOff>
      <xdr:row>22</xdr:row>
      <xdr:rowOff>1285875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688" y="40711437"/>
          <a:ext cx="559849" cy="1230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658814</xdr:colOff>
      <xdr:row>22</xdr:row>
      <xdr:rowOff>468313</xdr:rowOff>
    </xdr:from>
    <xdr:to>
      <xdr:col>5</xdr:col>
      <xdr:colOff>1996476</xdr:colOff>
      <xdr:row>22</xdr:row>
      <xdr:rowOff>2016125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6689" y="41124188"/>
          <a:ext cx="1337662" cy="1547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508000</xdr:colOff>
      <xdr:row>7</xdr:row>
      <xdr:rowOff>816429</xdr:rowOff>
    </xdr:from>
    <xdr:to>
      <xdr:col>5</xdr:col>
      <xdr:colOff>1641929</xdr:colOff>
      <xdr:row>7</xdr:row>
      <xdr:rowOff>1934160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377214" y="4508500"/>
          <a:ext cx="1133929" cy="1117731"/>
        </a:xfrm>
        <a:prstGeom prst="rect">
          <a:avLst/>
        </a:prstGeom>
      </xdr:spPr>
    </xdr:pic>
    <xdr:clientData/>
  </xdr:twoCellAnchor>
  <xdr:twoCellAnchor editAs="oneCell">
    <xdr:from>
      <xdr:col>4</xdr:col>
      <xdr:colOff>595004</xdr:colOff>
      <xdr:row>1</xdr:row>
      <xdr:rowOff>11406</xdr:rowOff>
    </xdr:from>
    <xdr:to>
      <xdr:col>5</xdr:col>
      <xdr:colOff>603957</xdr:colOff>
      <xdr:row>1</xdr:row>
      <xdr:rowOff>2317337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844225" y="1182445"/>
          <a:ext cx="3233433" cy="2305931"/>
        </a:xfrm>
        <a:prstGeom prst="rect">
          <a:avLst/>
        </a:prstGeom>
      </xdr:spPr>
    </xdr:pic>
    <xdr:clientData/>
  </xdr:twoCellAnchor>
  <xdr:twoCellAnchor editAs="oneCell">
    <xdr:from>
      <xdr:col>5</xdr:col>
      <xdr:colOff>608887</xdr:colOff>
      <xdr:row>1</xdr:row>
      <xdr:rowOff>145692</xdr:rowOff>
    </xdr:from>
    <xdr:to>
      <xdr:col>7</xdr:col>
      <xdr:colOff>6210</xdr:colOff>
      <xdr:row>1</xdr:row>
      <xdr:rowOff>2185390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082588" y="1316731"/>
          <a:ext cx="2250700" cy="20396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534927</xdr:colOff>
      <xdr:row>0</xdr:row>
      <xdr:rowOff>1156991</xdr:rowOff>
    </xdr:to>
    <xdr:pic>
      <xdr:nvPicPr>
        <xdr:cNvPr id="47" name="Рисунок 20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927" cy="1156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1109086</xdr:colOff>
      <xdr:row>0</xdr:row>
      <xdr:rowOff>218279</xdr:rowOff>
    </xdr:from>
    <xdr:to>
      <xdr:col>6</xdr:col>
      <xdr:colOff>574427</xdr:colOff>
      <xdr:row>0</xdr:row>
      <xdr:rowOff>903234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608436" y="218279"/>
          <a:ext cx="1478291" cy="693422"/>
        </a:xfrm>
        <a:prstGeom prst="rect">
          <a:avLst/>
        </a:prstGeom>
      </xdr:spPr>
    </xdr:pic>
    <xdr:clientData/>
  </xdr:twoCellAnchor>
  <xdr:twoCellAnchor editAs="oneCell">
    <xdr:from>
      <xdr:col>5</xdr:col>
      <xdr:colOff>65089</xdr:colOff>
      <xdr:row>21</xdr:row>
      <xdr:rowOff>529167</xdr:rowOff>
    </xdr:from>
    <xdr:to>
      <xdr:col>5</xdr:col>
      <xdr:colOff>1215171</xdr:colOff>
      <xdr:row>21</xdr:row>
      <xdr:rowOff>1301750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338"/>
        <a:stretch/>
      </xdr:blipFill>
      <xdr:spPr bwMode="auto">
        <a:xfrm>
          <a:off x="6552672" y="40110834"/>
          <a:ext cx="1150082" cy="772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1162791</xdr:rowOff>
    </xdr:from>
    <xdr:to>
      <xdr:col>4</xdr:col>
      <xdr:colOff>578227</xdr:colOff>
      <xdr:row>1</xdr:row>
      <xdr:rowOff>2333830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162791"/>
          <a:ext cx="3827448" cy="234207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254000</xdr:colOff>
      <xdr:row>5</xdr:row>
      <xdr:rowOff>330200</xdr:rowOff>
    </xdr:from>
    <xdr:to>
      <xdr:col>5</xdr:col>
      <xdr:colOff>1828800</xdr:colOff>
      <xdr:row>5</xdr:row>
      <xdr:rowOff>774700</xdr:rowOff>
    </xdr:to>
    <xdr:pic>
      <xdr:nvPicPr>
        <xdr:cNvPr id="2" name="Рисунок 4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77" t="35442" r="16156" b="39178"/>
        <a:stretch>
          <a:fillRect/>
        </a:stretch>
      </xdr:blipFill>
      <xdr:spPr bwMode="auto">
        <a:xfrm>
          <a:off x="6121400" y="895350"/>
          <a:ext cx="15748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203200</xdr:colOff>
      <xdr:row>7</xdr:row>
      <xdr:rowOff>241300</xdr:rowOff>
    </xdr:from>
    <xdr:to>
      <xdr:col>5</xdr:col>
      <xdr:colOff>1784350</xdr:colOff>
      <xdr:row>7</xdr:row>
      <xdr:rowOff>692150</xdr:rowOff>
    </xdr:to>
    <xdr:pic>
      <xdr:nvPicPr>
        <xdr:cNvPr id="3" name="Рисунок 4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77" t="35442" r="16156" b="39178"/>
        <a:stretch>
          <a:fillRect/>
        </a:stretch>
      </xdr:blipFill>
      <xdr:spPr bwMode="auto">
        <a:xfrm>
          <a:off x="6070600" y="2406650"/>
          <a:ext cx="1581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6</xdr:row>
      <xdr:rowOff>63500</xdr:rowOff>
    </xdr:from>
    <xdr:to>
      <xdr:col>5</xdr:col>
      <xdr:colOff>1816100</xdr:colOff>
      <xdr:row>6</xdr:row>
      <xdr:rowOff>711200</xdr:rowOff>
    </xdr:to>
    <xdr:pic>
      <xdr:nvPicPr>
        <xdr:cNvPr id="4" name="Рисунок 45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1428750"/>
          <a:ext cx="1619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8</xdr:row>
      <xdr:rowOff>6350</xdr:rowOff>
    </xdr:from>
    <xdr:to>
      <xdr:col>5</xdr:col>
      <xdr:colOff>1822450</xdr:colOff>
      <xdr:row>8</xdr:row>
      <xdr:rowOff>577850</xdr:rowOff>
    </xdr:to>
    <xdr:pic>
      <xdr:nvPicPr>
        <xdr:cNvPr id="5" name="Рисунок 4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2965450"/>
          <a:ext cx="1689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9</xdr:row>
      <xdr:rowOff>311150</xdr:rowOff>
    </xdr:from>
    <xdr:to>
      <xdr:col>5</xdr:col>
      <xdr:colOff>1714500</xdr:colOff>
      <xdr:row>9</xdr:row>
      <xdr:rowOff>762000</xdr:rowOff>
    </xdr:to>
    <xdr:pic>
      <xdr:nvPicPr>
        <xdr:cNvPr id="6" name="Рисунок 47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77" t="35442" r="16156" b="39178"/>
        <a:stretch>
          <a:fillRect/>
        </a:stretch>
      </xdr:blipFill>
      <xdr:spPr bwMode="auto">
        <a:xfrm>
          <a:off x="6000750" y="4000500"/>
          <a:ext cx="1581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9</xdr:row>
      <xdr:rowOff>730250</xdr:rowOff>
    </xdr:from>
    <xdr:to>
      <xdr:col>5</xdr:col>
      <xdr:colOff>1771650</xdr:colOff>
      <xdr:row>10</xdr:row>
      <xdr:rowOff>565150</xdr:rowOff>
    </xdr:to>
    <xdr:pic>
      <xdr:nvPicPr>
        <xdr:cNvPr id="7" name="Рисунок 48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4419600"/>
          <a:ext cx="1708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11</xdr:row>
      <xdr:rowOff>190500</xdr:rowOff>
    </xdr:from>
    <xdr:to>
      <xdr:col>5</xdr:col>
      <xdr:colOff>1790700</xdr:colOff>
      <xdr:row>12</xdr:row>
      <xdr:rowOff>25400</xdr:rowOff>
    </xdr:to>
    <xdr:pic>
      <xdr:nvPicPr>
        <xdr:cNvPr id="8" name="Рисунок 4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77" t="35442" r="16156" b="39178"/>
        <a:stretch>
          <a:fillRect/>
        </a:stretch>
      </xdr:blipFill>
      <xdr:spPr bwMode="auto">
        <a:xfrm>
          <a:off x="6076950" y="5467350"/>
          <a:ext cx="15811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11</xdr:row>
      <xdr:rowOff>609600</xdr:rowOff>
    </xdr:from>
    <xdr:to>
      <xdr:col>5</xdr:col>
      <xdr:colOff>1955800</xdr:colOff>
      <xdr:row>12</xdr:row>
      <xdr:rowOff>596900</xdr:rowOff>
    </xdr:to>
    <xdr:pic>
      <xdr:nvPicPr>
        <xdr:cNvPr id="9" name="Рисунок 50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150" y="5886450"/>
          <a:ext cx="17970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13</xdr:row>
      <xdr:rowOff>279400</xdr:rowOff>
    </xdr:from>
    <xdr:to>
      <xdr:col>5</xdr:col>
      <xdr:colOff>1689100</xdr:colOff>
      <xdr:row>14</xdr:row>
      <xdr:rowOff>158750</xdr:rowOff>
    </xdr:to>
    <xdr:pic>
      <xdr:nvPicPr>
        <xdr:cNvPr id="10" name="Рисунок 5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6838950"/>
          <a:ext cx="14287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15</xdr:row>
      <xdr:rowOff>292100</xdr:rowOff>
    </xdr:from>
    <xdr:to>
      <xdr:col>5</xdr:col>
      <xdr:colOff>1555750</xdr:colOff>
      <xdr:row>16</xdr:row>
      <xdr:rowOff>165100</xdr:rowOff>
    </xdr:to>
    <xdr:pic>
      <xdr:nvPicPr>
        <xdr:cNvPr id="11" name="Рисунок 52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8070850"/>
          <a:ext cx="14287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17</xdr:row>
      <xdr:rowOff>311150</xdr:rowOff>
    </xdr:from>
    <xdr:to>
      <xdr:col>5</xdr:col>
      <xdr:colOff>1689100</xdr:colOff>
      <xdr:row>18</xdr:row>
      <xdr:rowOff>190500</xdr:rowOff>
    </xdr:to>
    <xdr:pic>
      <xdr:nvPicPr>
        <xdr:cNvPr id="12" name="Рисунок 53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9309100"/>
          <a:ext cx="14287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19</xdr:row>
      <xdr:rowOff>311150</xdr:rowOff>
    </xdr:from>
    <xdr:to>
      <xdr:col>5</xdr:col>
      <xdr:colOff>1689100</xdr:colOff>
      <xdr:row>20</xdr:row>
      <xdr:rowOff>190500</xdr:rowOff>
    </xdr:to>
    <xdr:pic>
      <xdr:nvPicPr>
        <xdr:cNvPr id="13" name="Рисунок 54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10528300"/>
          <a:ext cx="14287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5</xdr:row>
      <xdr:rowOff>38100</xdr:rowOff>
    </xdr:from>
    <xdr:to>
      <xdr:col>5</xdr:col>
      <xdr:colOff>533400</xdr:colOff>
      <xdr:row>5</xdr:row>
      <xdr:rowOff>349250</xdr:rowOff>
    </xdr:to>
    <xdr:pic>
      <xdr:nvPicPr>
        <xdr:cNvPr id="14" name="Рисунок 56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6032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7</xdr:row>
      <xdr:rowOff>12700</xdr:rowOff>
    </xdr:from>
    <xdr:to>
      <xdr:col>5</xdr:col>
      <xdr:colOff>457200</xdr:colOff>
      <xdr:row>7</xdr:row>
      <xdr:rowOff>323850</xdr:rowOff>
    </xdr:to>
    <xdr:pic>
      <xdr:nvPicPr>
        <xdr:cNvPr id="15" name="Рисунок 57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21780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</xdr:colOff>
      <xdr:row>9</xdr:row>
      <xdr:rowOff>38100</xdr:rowOff>
    </xdr:from>
    <xdr:to>
      <xdr:col>5</xdr:col>
      <xdr:colOff>431800</xdr:colOff>
      <xdr:row>9</xdr:row>
      <xdr:rowOff>349250</xdr:rowOff>
    </xdr:to>
    <xdr:pic>
      <xdr:nvPicPr>
        <xdr:cNvPr id="16" name="Рисунок 58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7274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11</xdr:row>
      <xdr:rowOff>12700</xdr:rowOff>
    </xdr:from>
    <xdr:to>
      <xdr:col>5</xdr:col>
      <xdr:colOff>482600</xdr:colOff>
      <xdr:row>11</xdr:row>
      <xdr:rowOff>323850</xdr:rowOff>
    </xdr:to>
    <xdr:pic>
      <xdr:nvPicPr>
        <xdr:cNvPr id="17" name="Рисунок 59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2895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13</xdr:row>
      <xdr:rowOff>57150</xdr:rowOff>
    </xdr:from>
    <xdr:to>
      <xdr:col>5</xdr:col>
      <xdr:colOff>469900</xdr:colOff>
      <xdr:row>13</xdr:row>
      <xdr:rowOff>368300</xdr:rowOff>
    </xdr:to>
    <xdr:pic>
      <xdr:nvPicPr>
        <xdr:cNvPr id="18" name="Рисунок 60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66167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15</xdr:row>
      <xdr:rowOff>63500</xdr:rowOff>
    </xdr:from>
    <xdr:to>
      <xdr:col>5</xdr:col>
      <xdr:colOff>457200</xdr:colOff>
      <xdr:row>15</xdr:row>
      <xdr:rowOff>374650</xdr:rowOff>
    </xdr:to>
    <xdr:pic>
      <xdr:nvPicPr>
        <xdr:cNvPr id="19" name="Рисунок 6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78422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17</xdr:row>
      <xdr:rowOff>69850</xdr:rowOff>
    </xdr:from>
    <xdr:to>
      <xdr:col>5</xdr:col>
      <xdr:colOff>495300</xdr:colOff>
      <xdr:row>17</xdr:row>
      <xdr:rowOff>381000</xdr:rowOff>
    </xdr:to>
    <xdr:pic>
      <xdr:nvPicPr>
        <xdr:cNvPr id="20" name="Рисунок 62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90678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19</xdr:row>
      <xdr:rowOff>63500</xdr:rowOff>
    </xdr:from>
    <xdr:to>
      <xdr:col>5</xdr:col>
      <xdr:colOff>457200</xdr:colOff>
      <xdr:row>19</xdr:row>
      <xdr:rowOff>374650</xdr:rowOff>
    </xdr:to>
    <xdr:pic>
      <xdr:nvPicPr>
        <xdr:cNvPr id="21" name="Рисунок 63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102806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21</xdr:row>
      <xdr:rowOff>260350</xdr:rowOff>
    </xdr:from>
    <xdr:to>
      <xdr:col>5</xdr:col>
      <xdr:colOff>1974850</xdr:colOff>
      <xdr:row>21</xdr:row>
      <xdr:rowOff>723900</xdr:rowOff>
    </xdr:to>
    <xdr:pic>
      <xdr:nvPicPr>
        <xdr:cNvPr id="22" name="Рисунок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56" t="36584" r="13432" b="37807"/>
        <a:stretch>
          <a:fillRect/>
        </a:stretch>
      </xdr:blipFill>
      <xdr:spPr bwMode="auto">
        <a:xfrm>
          <a:off x="6089650" y="11696700"/>
          <a:ext cx="17526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22</xdr:row>
      <xdr:rowOff>203200</xdr:rowOff>
    </xdr:from>
    <xdr:to>
      <xdr:col>5</xdr:col>
      <xdr:colOff>1949450</xdr:colOff>
      <xdr:row>22</xdr:row>
      <xdr:rowOff>774700</xdr:rowOff>
    </xdr:to>
    <xdr:pic>
      <xdr:nvPicPr>
        <xdr:cNvPr id="23" name="Рисунок 56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12515850"/>
          <a:ext cx="184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23</xdr:row>
      <xdr:rowOff>273050</xdr:rowOff>
    </xdr:from>
    <xdr:to>
      <xdr:col>5</xdr:col>
      <xdr:colOff>1816100</xdr:colOff>
      <xdr:row>23</xdr:row>
      <xdr:rowOff>736600</xdr:rowOff>
    </xdr:to>
    <xdr:pic>
      <xdr:nvPicPr>
        <xdr:cNvPr id="24" name="Рисунок 57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56" t="36584" r="13432" b="37807"/>
        <a:stretch>
          <a:fillRect/>
        </a:stretch>
      </xdr:blipFill>
      <xdr:spPr bwMode="auto">
        <a:xfrm>
          <a:off x="5930900" y="13589000"/>
          <a:ext cx="17526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23</xdr:row>
      <xdr:rowOff>971550</xdr:rowOff>
    </xdr:from>
    <xdr:to>
      <xdr:col>5</xdr:col>
      <xdr:colOff>1930400</xdr:colOff>
      <xdr:row>24</xdr:row>
      <xdr:rowOff>692150</xdr:rowOff>
    </xdr:to>
    <xdr:pic>
      <xdr:nvPicPr>
        <xdr:cNvPr id="25" name="Рисунок 58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14160500"/>
          <a:ext cx="18288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25</xdr:row>
      <xdr:rowOff>412750</xdr:rowOff>
    </xdr:from>
    <xdr:to>
      <xdr:col>5</xdr:col>
      <xdr:colOff>1670050</xdr:colOff>
      <xdr:row>26</xdr:row>
      <xdr:rowOff>501650</xdr:rowOff>
    </xdr:to>
    <xdr:pic>
      <xdr:nvPicPr>
        <xdr:cNvPr id="26" name="Рисунок 59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5449550"/>
          <a:ext cx="14033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279400</xdr:colOff>
      <xdr:row>27</xdr:row>
      <xdr:rowOff>317500</xdr:rowOff>
    </xdr:from>
    <xdr:to>
      <xdr:col>5</xdr:col>
      <xdr:colOff>1682750</xdr:colOff>
      <xdr:row>28</xdr:row>
      <xdr:rowOff>457200</xdr:rowOff>
    </xdr:to>
    <xdr:pic>
      <xdr:nvPicPr>
        <xdr:cNvPr id="27" name="Рисунок 60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6800" y="16795750"/>
          <a:ext cx="1403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23518</xdr:colOff>
      <xdr:row>21</xdr:row>
      <xdr:rowOff>54877</xdr:rowOff>
    </xdr:from>
    <xdr:to>
      <xdr:col>5</xdr:col>
      <xdr:colOff>448968</xdr:colOff>
      <xdr:row>21</xdr:row>
      <xdr:rowOff>366027</xdr:rowOff>
    </xdr:to>
    <xdr:pic>
      <xdr:nvPicPr>
        <xdr:cNvPr id="28" name="Рисунок 6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8950" y="15929877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23</xdr:row>
      <xdr:rowOff>44450</xdr:rowOff>
    </xdr:from>
    <xdr:to>
      <xdr:col>5</xdr:col>
      <xdr:colOff>457200</xdr:colOff>
      <xdr:row>23</xdr:row>
      <xdr:rowOff>355600</xdr:rowOff>
    </xdr:to>
    <xdr:pic>
      <xdr:nvPicPr>
        <xdr:cNvPr id="29" name="Рисунок 6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133604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25</xdr:row>
      <xdr:rowOff>69850</xdr:rowOff>
    </xdr:from>
    <xdr:to>
      <xdr:col>5</xdr:col>
      <xdr:colOff>488950</xdr:colOff>
      <xdr:row>25</xdr:row>
      <xdr:rowOff>381000</xdr:rowOff>
    </xdr:to>
    <xdr:pic>
      <xdr:nvPicPr>
        <xdr:cNvPr id="30" name="Рисунок 6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151066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27</xdr:row>
      <xdr:rowOff>76200</xdr:rowOff>
    </xdr:from>
    <xdr:to>
      <xdr:col>5</xdr:col>
      <xdr:colOff>482600</xdr:colOff>
      <xdr:row>27</xdr:row>
      <xdr:rowOff>387350</xdr:rowOff>
    </xdr:to>
    <xdr:pic>
      <xdr:nvPicPr>
        <xdr:cNvPr id="31" name="Рисунок 6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65544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29</xdr:row>
      <xdr:rowOff>101600</xdr:rowOff>
    </xdr:from>
    <xdr:to>
      <xdr:col>5</xdr:col>
      <xdr:colOff>1809750</xdr:colOff>
      <xdr:row>29</xdr:row>
      <xdr:rowOff>704850</xdr:rowOff>
    </xdr:to>
    <xdr:pic>
      <xdr:nvPicPr>
        <xdr:cNvPr id="32" name="Рисунок 2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32469" r="18195" b="35977"/>
        <a:stretch>
          <a:fillRect/>
        </a:stretch>
      </xdr:blipFill>
      <xdr:spPr bwMode="auto">
        <a:xfrm>
          <a:off x="6191250" y="17900650"/>
          <a:ext cx="14859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29</xdr:row>
      <xdr:rowOff>768350</xdr:rowOff>
    </xdr:from>
    <xdr:to>
      <xdr:col>5</xdr:col>
      <xdr:colOff>1835150</xdr:colOff>
      <xdr:row>30</xdr:row>
      <xdr:rowOff>736600</xdr:rowOff>
    </xdr:to>
    <xdr:pic>
      <xdr:nvPicPr>
        <xdr:cNvPr id="33" name="Рисунок 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02" t="24783" r="14224" b="17068"/>
        <a:stretch>
          <a:fillRect/>
        </a:stretch>
      </xdr:blipFill>
      <xdr:spPr bwMode="auto">
        <a:xfrm>
          <a:off x="6026150" y="18567400"/>
          <a:ext cx="16764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31</xdr:row>
      <xdr:rowOff>6350</xdr:rowOff>
    </xdr:from>
    <xdr:to>
      <xdr:col>5</xdr:col>
      <xdr:colOff>1168400</xdr:colOff>
      <xdr:row>32</xdr:row>
      <xdr:rowOff>285750</xdr:rowOff>
    </xdr:to>
    <xdr:pic>
      <xdr:nvPicPr>
        <xdr:cNvPr id="34" name="Рисунок 4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84" t="21494" r="34183" b="20886"/>
        <a:stretch>
          <a:fillRect/>
        </a:stretch>
      </xdr:blipFill>
      <xdr:spPr bwMode="auto">
        <a:xfrm>
          <a:off x="6229350" y="19545300"/>
          <a:ext cx="8064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990600</xdr:colOff>
      <xdr:row>32</xdr:row>
      <xdr:rowOff>127000</xdr:rowOff>
    </xdr:from>
    <xdr:to>
      <xdr:col>5</xdr:col>
      <xdr:colOff>1911350</xdr:colOff>
      <xdr:row>32</xdr:row>
      <xdr:rowOff>1123950</xdr:rowOff>
    </xdr:to>
    <xdr:pic>
      <xdr:nvPicPr>
        <xdr:cNvPr id="35" name="Рисунок 5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2" r="25801"/>
        <a:stretch>
          <a:fillRect/>
        </a:stretch>
      </xdr:blipFill>
      <xdr:spPr bwMode="auto">
        <a:xfrm>
          <a:off x="6858000" y="20478750"/>
          <a:ext cx="92075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</xdr:colOff>
      <xdr:row>31</xdr:row>
      <xdr:rowOff>31750</xdr:rowOff>
    </xdr:from>
    <xdr:to>
      <xdr:col>5</xdr:col>
      <xdr:colOff>438150</xdr:colOff>
      <xdr:row>31</xdr:row>
      <xdr:rowOff>342900</xdr:rowOff>
    </xdr:to>
    <xdr:pic>
      <xdr:nvPicPr>
        <xdr:cNvPr id="36" name="Рисунок 6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195707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</xdr:colOff>
      <xdr:row>33</xdr:row>
      <xdr:rowOff>234950</xdr:rowOff>
    </xdr:from>
    <xdr:to>
      <xdr:col>5</xdr:col>
      <xdr:colOff>1962150</xdr:colOff>
      <xdr:row>33</xdr:row>
      <xdr:rowOff>895350</xdr:rowOff>
    </xdr:to>
    <xdr:pic>
      <xdr:nvPicPr>
        <xdr:cNvPr id="37" name="Рисунок 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65" t="23779" r="7822" b="36206"/>
        <a:stretch>
          <a:fillRect/>
        </a:stretch>
      </xdr:blipFill>
      <xdr:spPr bwMode="auto">
        <a:xfrm>
          <a:off x="6032500" y="21767800"/>
          <a:ext cx="17970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34</xdr:row>
      <xdr:rowOff>254000</xdr:rowOff>
    </xdr:from>
    <xdr:to>
      <xdr:col>5</xdr:col>
      <xdr:colOff>1835150</xdr:colOff>
      <xdr:row>34</xdr:row>
      <xdr:rowOff>927100</xdr:rowOff>
    </xdr:to>
    <xdr:pic>
      <xdr:nvPicPr>
        <xdr:cNvPr id="38" name="Рисунок 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92" b="14906"/>
        <a:stretch>
          <a:fillRect/>
        </a:stretch>
      </xdr:blipFill>
      <xdr:spPr bwMode="auto">
        <a:xfrm>
          <a:off x="6013450" y="22726650"/>
          <a:ext cx="16891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</xdr:colOff>
      <xdr:row>33</xdr:row>
      <xdr:rowOff>25400</xdr:rowOff>
    </xdr:from>
    <xdr:to>
      <xdr:col>5</xdr:col>
      <xdr:colOff>438150</xdr:colOff>
      <xdr:row>33</xdr:row>
      <xdr:rowOff>336550</xdr:rowOff>
    </xdr:to>
    <xdr:pic>
      <xdr:nvPicPr>
        <xdr:cNvPr id="39" name="Рисунок 6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215582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508000</xdr:colOff>
      <xdr:row>35</xdr:row>
      <xdr:rowOff>133350</xdr:rowOff>
    </xdr:from>
    <xdr:to>
      <xdr:col>5</xdr:col>
      <xdr:colOff>1346200</xdr:colOff>
      <xdr:row>36</xdr:row>
      <xdr:rowOff>196850</xdr:rowOff>
    </xdr:to>
    <xdr:pic>
      <xdr:nvPicPr>
        <xdr:cNvPr id="40" name="Рисунок 8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75" t="32925" r="38774" b="34148"/>
        <a:stretch>
          <a:fillRect/>
        </a:stretch>
      </xdr:blipFill>
      <xdr:spPr bwMode="auto">
        <a:xfrm>
          <a:off x="6375400" y="23628350"/>
          <a:ext cx="838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692150</xdr:colOff>
      <xdr:row>36</xdr:row>
      <xdr:rowOff>361950</xdr:rowOff>
    </xdr:from>
    <xdr:to>
      <xdr:col>5</xdr:col>
      <xdr:colOff>1416050</xdr:colOff>
      <xdr:row>36</xdr:row>
      <xdr:rowOff>939800</xdr:rowOff>
    </xdr:to>
    <xdr:pic>
      <xdr:nvPicPr>
        <xdr:cNvPr id="41" name="Рисунок 9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49" t="23788" r="25227" b="12251"/>
        <a:stretch>
          <a:fillRect/>
        </a:stretch>
      </xdr:blipFill>
      <xdr:spPr bwMode="auto">
        <a:xfrm>
          <a:off x="6559550" y="24536400"/>
          <a:ext cx="72390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35</xdr:row>
      <xdr:rowOff>38100</xdr:rowOff>
    </xdr:from>
    <xdr:to>
      <xdr:col>5</xdr:col>
      <xdr:colOff>482600</xdr:colOff>
      <xdr:row>35</xdr:row>
      <xdr:rowOff>349250</xdr:rowOff>
    </xdr:to>
    <xdr:pic>
      <xdr:nvPicPr>
        <xdr:cNvPr id="42" name="Рисунок 6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35331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393700</xdr:colOff>
      <xdr:row>37</xdr:row>
      <xdr:rowOff>69850</xdr:rowOff>
    </xdr:from>
    <xdr:to>
      <xdr:col>5</xdr:col>
      <xdr:colOff>1511300</xdr:colOff>
      <xdr:row>37</xdr:row>
      <xdr:rowOff>730250</xdr:rowOff>
    </xdr:to>
    <xdr:pic>
      <xdr:nvPicPr>
        <xdr:cNvPr id="43" name="Рисунок 10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00" t="30182" r="31120" b="33691"/>
        <a:stretch>
          <a:fillRect/>
        </a:stretch>
      </xdr:blipFill>
      <xdr:spPr bwMode="auto">
        <a:xfrm>
          <a:off x="6261100" y="25228550"/>
          <a:ext cx="11176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660400</xdr:colOff>
      <xdr:row>38</xdr:row>
      <xdr:rowOff>101600</xdr:rowOff>
    </xdr:from>
    <xdr:to>
      <xdr:col>5</xdr:col>
      <xdr:colOff>1758950</xdr:colOff>
      <xdr:row>38</xdr:row>
      <xdr:rowOff>869950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5" t="7259" r="14287" b="10887"/>
        <a:stretch>
          <a:fillRect/>
        </a:stretch>
      </xdr:blipFill>
      <xdr:spPr bwMode="auto">
        <a:xfrm>
          <a:off x="6527800" y="26003250"/>
          <a:ext cx="109855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39</xdr:row>
      <xdr:rowOff>76200</xdr:rowOff>
    </xdr:from>
    <xdr:to>
      <xdr:col>5</xdr:col>
      <xdr:colOff>1428750</xdr:colOff>
      <xdr:row>39</xdr:row>
      <xdr:rowOff>806450</xdr:rowOff>
    </xdr:to>
    <xdr:pic>
      <xdr:nvPicPr>
        <xdr:cNvPr id="45" name="Рисунок 12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0" t="26295" r="35204" b="29803"/>
        <a:stretch>
          <a:fillRect/>
        </a:stretch>
      </xdr:blipFill>
      <xdr:spPr bwMode="auto">
        <a:xfrm>
          <a:off x="6432550" y="26898600"/>
          <a:ext cx="8636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40</xdr:row>
      <xdr:rowOff>12700</xdr:rowOff>
    </xdr:from>
    <xdr:to>
      <xdr:col>5</xdr:col>
      <xdr:colOff>1397000</xdr:colOff>
      <xdr:row>40</xdr:row>
      <xdr:rowOff>838200</xdr:rowOff>
    </xdr:to>
    <xdr:pic>
      <xdr:nvPicPr>
        <xdr:cNvPr id="46" name="Рисунок 13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78" t="23367" r="31529" b="16498"/>
        <a:stretch>
          <a:fillRect/>
        </a:stretch>
      </xdr:blipFill>
      <xdr:spPr bwMode="auto">
        <a:xfrm>
          <a:off x="6305550" y="27755850"/>
          <a:ext cx="9588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660400</xdr:colOff>
      <xdr:row>41</xdr:row>
      <xdr:rowOff>76200</xdr:rowOff>
    </xdr:from>
    <xdr:to>
      <xdr:col>5</xdr:col>
      <xdr:colOff>1727200</xdr:colOff>
      <xdr:row>42</xdr:row>
      <xdr:rowOff>234950</xdr:rowOff>
    </xdr:to>
    <xdr:pic>
      <xdr:nvPicPr>
        <xdr:cNvPr id="47" name="Рисунок 14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83" t="25380" r="35373" b="22487"/>
        <a:stretch>
          <a:fillRect/>
        </a:stretch>
      </xdr:blipFill>
      <xdr:spPr bwMode="auto">
        <a:xfrm>
          <a:off x="6527800" y="28740100"/>
          <a:ext cx="10668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42</xdr:row>
      <xdr:rowOff>165100</xdr:rowOff>
    </xdr:from>
    <xdr:to>
      <xdr:col>5</xdr:col>
      <xdr:colOff>1143000</xdr:colOff>
      <xdr:row>42</xdr:row>
      <xdr:rowOff>1060450</xdr:rowOff>
    </xdr:to>
    <xdr:pic>
      <xdr:nvPicPr>
        <xdr:cNvPr id="48" name="Рисунок 15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77" t="11896" r="22758"/>
        <a:stretch>
          <a:fillRect/>
        </a:stretch>
      </xdr:blipFill>
      <xdr:spPr bwMode="auto">
        <a:xfrm>
          <a:off x="5930900" y="29838650"/>
          <a:ext cx="1079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279400</xdr:colOff>
      <xdr:row>43</xdr:row>
      <xdr:rowOff>323850</xdr:rowOff>
    </xdr:from>
    <xdr:to>
      <xdr:col>5</xdr:col>
      <xdr:colOff>1651000</xdr:colOff>
      <xdr:row>43</xdr:row>
      <xdr:rowOff>977900</xdr:rowOff>
    </xdr:to>
    <xdr:pic>
      <xdr:nvPicPr>
        <xdr:cNvPr id="49" name="Рисунок 16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71" t="35442" r="29590" b="36662"/>
        <a:stretch>
          <a:fillRect/>
        </a:stretch>
      </xdr:blipFill>
      <xdr:spPr bwMode="auto">
        <a:xfrm>
          <a:off x="6146800" y="31134050"/>
          <a:ext cx="13716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44</xdr:row>
      <xdr:rowOff>95250</xdr:rowOff>
    </xdr:from>
    <xdr:to>
      <xdr:col>5</xdr:col>
      <xdr:colOff>1663700</xdr:colOff>
      <xdr:row>44</xdr:row>
      <xdr:rowOff>889000</xdr:rowOff>
    </xdr:to>
    <xdr:pic>
      <xdr:nvPicPr>
        <xdr:cNvPr id="50" name="Рисунок 17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61" t="26660" r="17384" b="16852"/>
        <a:stretch>
          <a:fillRect/>
        </a:stretch>
      </xdr:blipFill>
      <xdr:spPr bwMode="auto">
        <a:xfrm>
          <a:off x="6007100" y="31934150"/>
          <a:ext cx="15240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45</xdr:row>
      <xdr:rowOff>234950</xdr:rowOff>
    </xdr:from>
    <xdr:to>
      <xdr:col>5</xdr:col>
      <xdr:colOff>1327150</xdr:colOff>
      <xdr:row>46</xdr:row>
      <xdr:rowOff>107950</xdr:rowOff>
    </xdr:to>
    <xdr:pic>
      <xdr:nvPicPr>
        <xdr:cNvPr id="51" name="Рисунок 18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12" t="21722" r="36394" b="20886"/>
        <a:stretch>
          <a:fillRect/>
        </a:stretch>
      </xdr:blipFill>
      <xdr:spPr bwMode="auto">
        <a:xfrm>
          <a:off x="6362700" y="33191450"/>
          <a:ext cx="831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46</xdr:row>
      <xdr:rowOff>101600</xdr:rowOff>
    </xdr:from>
    <xdr:to>
      <xdr:col>5</xdr:col>
      <xdr:colOff>1485900</xdr:colOff>
      <xdr:row>46</xdr:row>
      <xdr:rowOff>1193800</xdr:rowOff>
    </xdr:to>
    <xdr:pic>
      <xdr:nvPicPr>
        <xdr:cNvPr id="52" name="Рисунок 19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85" r="25343"/>
        <a:stretch>
          <a:fillRect/>
        </a:stretch>
      </xdr:blipFill>
      <xdr:spPr bwMode="auto">
        <a:xfrm>
          <a:off x="6229350" y="34213800"/>
          <a:ext cx="11239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41</xdr:row>
      <xdr:rowOff>76200</xdr:rowOff>
    </xdr:from>
    <xdr:to>
      <xdr:col>5</xdr:col>
      <xdr:colOff>469900</xdr:colOff>
      <xdr:row>41</xdr:row>
      <xdr:rowOff>387350</xdr:rowOff>
    </xdr:to>
    <xdr:pic>
      <xdr:nvPicPr>
        <xdr:cNvPr id="53" name="Рисунок 63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87401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43</xdr:row>
      <xdr:rowOff>69850</xdr:rowOff>
    </xdr:from>
    <xdr:to>
      <xdr:col>5</xdr:col>
      <xdr:colOff>457200</xdr:colOff>
      <xdr:row>43</xdr:row>
      <xdr:rowOff>381000</xdr:rowOff>
    </xdr:to>
    <xdr:pic>
      <xdr:nvPicPr>
        <xdr:cNvPr id="54" name="Рисунок 6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308800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</xdr:colOff>
      <xdr:row>45</xdr:row>
      <xdr:rowOff>95250</xdr:rowOff>
    </xdr:from>
    <xdr:to>
      <xdr:col>5</xdr:col>
      <xdr:colOff>438150</xdr:colOff>
      <xdr:row>45</xdr:row>
      <xdr:rowOff>406400</xdr:rowOff>
    </xdr:to>
    <xdr:pic>
      <xdr:nvPicPr>
        <xdr:cNvPr id="55" name="Рисунок 63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330517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47</xdr:row>
      <xdr:rowOff>190500</xdr:rowOff>
    </xdr:from>
    <xdr:to>
      <xdr:col>5</xdr:col>
      <xdr:colOff>1619250</xdr:colOff>
      <xdr:row>48</xdr:row>
      <xdr:rowOff>0</xdr:rowOff>
    </xdr:to>
    <xdr:pic>
      <xdr:nvPicPr>
        <xdr:cNvPr id="56" name="Рисунок 20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91" t="35442" r="31291" b="35977"/>
        <a:stretch>
          <a:fillRect/>
        </a:stretch>
      </xdr:blipFill>
      <xdr:spPr bwMode="auto">
        <a:xfrm>
          <a:off x="6172200" y="35521900"/>
          <a:ext cx="13144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48</xdr:row>
      <xdr:rowOff>69850</xdr:rowOff>
    </xdr:from>
    <xdr:to>
      <xdr:col>5</xdr:col>
      <xdr:colOff>1784350</xdr:colOff>
      <xdr:row>48</xdr:row>
      <xdr:rowOff>1041400</xdr:rowOff>
    </xdr:to>
    <xdr:pic>
      <xdr:nvPicPr>
        <xdr:cNvPr id="57" name="Рисунок 21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75" t="20827" r="20941" b="16301"/>
        <a:stretch>
          <a:fillRect/>
        </a:stretch>
      </xdr:blipFill>
      <xdr:spPr bwMode="auto">
        <a:xfrm>
          <a:off x="6064250" y="36309300"/>
          <a:ext cx="1587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336550</xdr:colOff>
      <xdr:row>49</xdr:row>
      <xdr:rowOff>190500</xdr:rowOff>
    </xdr:from>
    <xdr:to>
      <xdr:col>5</xdr:col>
      <xdr:colOff>1676400</xdr:colOff>
      <xdr:row>50</xdr:row>
      <xdr:rowOff>273050</xdr:rowOff>
    </xdr:to>
    <xdr:pic>
      <xdr:nvPicPr>
        <xdr:cNvPr id="58" name="Рисунок 92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950" y="37706300"/>
          <a:ext cx="133985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50</xdr:row>
      <xdr:rowOff>266700</xdr:rowOff>
    </xdr:from>
    <xdr:to>
      <xdr:col>5</xdr:col>
      <xdr:colOff>1746250</xdr:colOff>
      <xdr:row>50</xdr:row>
      <xdr:rowOff>1174750</xdr:rowOff>
    </xdr:to>
    <xdr:pic>
      <xdr:nvPicPr>
        <xdr:cNvPr id="59" name="Рисунок 93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38582600"/>
          <a:ext cx="157480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47</xdr:row>
      <xdr:rowOff>25400</xdr:rowOff>
    </xdr:from>
    <xdr:to>
      <xdr:col>5</xdr:col>
      <xdr:colOff>463550</xdr:colOff>
      <xdr:row>47</xdr:row>
      <xdr:rowOff>336550</xdr:rowOff>
    </xdr:to>
    <xdr:pic>
      <xdr:nvPicPr>
        <xdr:cNvPr id="60" name="Рисунок 63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53568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49</xdr:row>
      <xdr:rowOff>107950</xdr:rowOff>
    </xdr:from>
    <xdr:to>
      <xdr:col>5</xdr:col>
      <xdr:colOff>463550</xdr:colOff>
      <xdr:row>49</xdr:row>
      <xdr:rowOff>419100</xdr:rowOff>
    </xdr:to>
    <xdr:pic>
      <xdr:nvPicPr>
        <xdr:cNvPr id="61" name="Рисунок 63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76237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222250</xdr:rowOff>
    </xdr:from>
    <xdr:to>
      <xdr:col>5</xdr:col>
      <xdr:colOff>1314450</xdr:colOff>
      <xdr:row>52</xdr:row>
      <xdr:rowOff>44450</xdr:rowOff>
    </xdr:to>
    <xdr:pic>
      <xdr:nvPicPr>
        <xdr:cNvPr id="62" name="Рисунок 96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9763700"/>
          <a:ext cx="7239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374650</xdr:colOff>
      <xdr:row>52</xdr:row>
      <xdr:rowOff>12700</xdr:rowOff>
    </xdr:from>
    <xdr:to>
      <xdr:col>5</xdr:col>
      <xdr:colOff>1689100</xdr:colOff>
      <xdr:row>52</xdr:row>
      <xdr:rowOff>1104900</xdr:rowOff>
    </xdr:to>
    <xdr:pic>
      <xdr:nvPicPr>
        <xdr:cNvPr id="63" name="Рисунок 97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1775" b="-963"/>
        <a:stretch>
          <a:fillRect/>
        </a:stretch>
      </xdr:blipFill>
      <xdr:spPr bwMode="auto">
        <a:xfrm>
          <a:off x="6242050" y="40544750"/>
          <a:ext cx="13144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51</xdr:row>
      <xdr:rowOff>107950</xdr:rowOff>
    </xdr:from>
    <xdr:to>
      <xdr:col>5</xdr:col>
      <xdr:colOff>495300</xdr:colOff>
      <xdr:row>51</xdr:row>
      <xdr:rowOff>419100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396494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558800</xdr:colOff>
      <xdr:row>53</xdr:row>
      <xdr:rowOff>203200</xdr:rowOff>
    </xdr:from>
    <xdr:to>
      <xdr:col>5</xdr:col>
      <xdr:colOff>1441450</xdr:colOff>
      <xdr:row>54</xdr:row>
      <xdr:rowOff>222250</xdr:rowOff>
    </xdr:to>
    <xdr:pic>
      <xdr:nvPicPr>
        <xdr:cNvPr id="65" name="Рисунок 22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43" t="24466" r="29080" b="19286"/>
        <a:stretch>
          <a:fillRect/>
        </a:stretch>
      </xdr:blipFill>
      <xdr:spPr bwMode="auto">
        <a:xfrm>
          <a:off x="6426200" y="41948100"/>
          <a:ext cx="8826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577850</xdr:colOff>
      <xdr:row>54</xdr:row>
      <xdr:rowOff>266700</xdr:rowOff>
    </xdr:from>
    <xdr:to>
      <xdr:col>5</xdr:col>
      <xdr:colOff>1435100</xdr:colOff>
      <xdr:row>54</xdr:row>
      <xdr:rowOff>1003300</xdr:rowOff>
    </xdr:to>
    <xdr:pic>
      <xdr:nvPicPr>
        <xdr:cNvPr id="66" name="Рисунок 23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8" r="17188"/>
        <a:stretch>
          <a:fillRect/>
        </a:stretch>
      </xdr:blipFill>
      <xdr:spPr bwMode="auto">
        <a:xfrm>
          <a:off x="6445250" y="42913300"/>
          <a:ext cx="8572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53</xdr:row>
      <xdr:rowOff>63500</xdr:rowOff>
    </xdr:from>
    <xdr:to>
      <xdr:col>5</xdr:col>
      <xdr:colOff>488950</xdr:colOff>
      <xdr:row>53</xdr:row>
      <xdr:rowOff>374650</xdr:rowOff>
    </xdr:to>
    <xdr:pic>
      <xdr:nvPicPr>
        <xdr:cNvPr id="67" name="Рисунок 63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418084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55</xdr:row>
      <xdr:rowOff>279400</xdr:rowOff>
    </xdr:from>
    <xdr:to>
      <xdr:col>5</xdr:col>
      <xdr:colOff>1866900</xdr:colOff>
      <xdr:row>55</xdr:row>
      <xdr:rowOff>901700</xdr:rowOff>
    </xdr:to>
    <xdr:pic>
      <xdr:nvPicPr>
        <xdr:cNvPr id="68" name="Рисунок 2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23" t="39328" r="23468" b="38036"/>
        <a:stretch>
          <a:fillRect/>
        </a:stretch>
      </xdr:blipFill>
      <xdr:spPr bwMode="auto">
        <a:xfrm>
          <a:off x="6064250" y="43999150"/>
          <a:ext cx="16700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</xdr:colOff>
      <xdr:row>55</xdr:row>
      <xdr:rowOff>1016000</xdr:rowOff>
    </xdr:from>
    <xdr:to>
      <xdr:col>5</xdr:col>
      <xdr:colOff>1866900</xdr:colOff>
      <xdr:row>56</xdr:row>
      <xdr:rowOff>1054100</xdr:rowOff>
    </xdr:to>
    <xdr:pic>
      <xdr:nvPicPr>
        <xdr:cNvPr id="69" name="Рисунок 25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44735750"/>
          <a:ext cx="186055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55</xdr:row>
      <xdr:rowOff>63500</xdr:rowOff>
    </xdr:from>
    <xdr:to>
      <xdr:col>5</xdr:col>
      <xdr:colOff>501650</xdr:colOff>
      <xdr:row>55</xdr:row>
      <xdr:rowOff>374650</xdr:rowOff>
    </xdr:to>
    <xdr:pic>
      <xdr:nvPicPr>
        <xdr:cNvPr id="70" name="Рисунок 6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437832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57</xdr:row>
      <xdr:rowOff>177800</xdr:rowOff>
    </xdr:from>
    <xdr:to>
      <xdr:col>5</xdr:col>
      <xdr:colOff>1073150</xdr:colOff>
      <xdr:row>58</xdr:row>
      <xdr:rowOff>234950</xdr:rowOff>
    </xdr:to>
    <xdr:pic>
      <xdr:nvPicPr>
        <xdr:cNvPr id="71" name="Рисунок 26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40" t="23323" r="32993" b="32776"/>
        <a:stretch>
          <a:fillRect/>
        </a:stretch>
      </xdr:blipFill>
      <xdr:spPr bwMode="auto">
        <a:xfrm>
          <a:off x="6305550" y="46043850"/>
          <a:ext cx="6350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57</xdr:row>
      <xdr:rowOff>1060450</xdr:rowOff>
    </xdr:from>
    <xdr:to>
      <xdr:col>5</xdr:col>
      <xdr:colOff>1968500</xdr:colOff>
      <xdr:row>58</xdr:row>
      <xdr:rowOff>1022350</xdr:rowOff>
    </xdr:to>
    <xdr:pic>
      <xdr:nvPicPr>
        <xdr:cNvPr id="72" name="Рисунок 27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56" r="25967" b="523"/>
        <a:stretch>
          <a:fillRect/>
        </a:stretch>
      </xdr:blipFill>
      <xdr:spPr bwMode="auto">
        <a:xfrm>
          <a:off x="6883400" y="46926500"/>
          <a:ext cx="95250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57</xdr:row>
      <xdr:rowOff>44450</xdr:rowOff>
    </xdr:from>
    <xdr:to>
      <xdr:col>5</xdr:col>
      <xdr:colOff>457200</xdr:colOff>
      <xdr:row>57</xdr:row>
      <xdr:rowOff>355600</xdr:rowOff>
    </xdr:to>
    <xdr:pic>
      <xdr:nvPicPr>
        <xdr:cNvPr id="73" name="Рисунок 6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459105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59</xdr:row>
      <xdr:rowOff>292100</xdr:rowOff>
    </xdr:from>
    <xdr:to>
      <xdr:col>5</xdr:col>
      <xdr:colOff>1822450</xdr:colOff>
      <xdr:row>59</xdr:row>
      <xdr:rowOff>844550</xdr:rowOff>
    </xdr:to>
    <xdr:pic>
      <xdr:nvPicPr>
        <xdr:cNvPr id="74" name="Рисунок 28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99" t="37271" r="19896" b="36433"/>
        <a:stretch>
          <a:fillRect/>
        </a:stretch>
      </xdr:blipFill>
      <xdr:spPr bwMode="auto">
        <a:xfrm>
          <a:off x="6026150" y="48304450"/>
          <a:ext cx="16637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203200</xdr:colOff>
      <xdr:row>59</xdr:row>
      <xdr:rowOff>1047750</xdr:rowOff>
    </xdr:from>
    <xdr:to>
      <xdr:col>5</xdr:col>
      <xdr:colOff>1847850</xdr:colOff>
      <xdr:row>60</xdr:row>
      <xdr:rowOff>755650</xdr:rowOff>
    </xdr:to>
    <xdr:pic>
      <xdr:nvPicPr>
        <xdr:cNvPr id="75" name="Рисунок 29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79" t="17345" r="9793" b="20213"/>
        <a:stretch>
          <a:fillRect/>
        </a:stretch>
      </xdr:blipFill>
      <xdr:spPr bwMode="auto">
        <a:xfrm>
          <a:off x="6070600" y="49060100"/>
          <a:ext cx="16446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61</xdr:row>
      <xdr:rowOff>177800</xdr:rowOff>
    </xdr:from>
    <xdr:to>
      <xdr:col>5</xdr:col>
      <xdr:colOff>1873250</xdr:colOff>
      <xdr:row>61</xdr:row>
      <xdr:rowOff>679450</xdr:rowOff>
    </xdr:to>
    <xdr:pic>
      <xdr:nvPicPr>
        <xdr:cNvPr id="76" name="Рисунок 30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97" t="38185" r="21938" b="39178"/>
        <a:stretch>
          <a:fillRect/>
        </a:stretch>
      </xdr:blipFill>
      <xdr:spPr bwMode="auto">
        <a:xfrm>
          <a:off x="6026150" y="50336450"/>
          <a:ext cx="17145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62</xdr:row>
      <xdr:rowOff>6350</xdr:rowOff>
    </xdr:from>
    <xdr:to>
      <xdr:col>5</xdr:col>
      <xdr:colOff>1841500</xdr:colOff>
      <xdr:row>62</xdr:row>
      <xdr:rowOff>660400</xdr:rowOff>
    </xdr:to>
    <xdr:pic>
      <xdr:nvPicPr>
        <xdr:cNvPr id="77" name="Рисунок 31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9" t="26091" r="6264" b="15094"/>
        <a:stretch>
          <a:fillRect/>
        </a:stretch>
      </xdr:blipFill>
      <xdr:spPr bwMode="auto">
        <a:xfrm>
          <a:off x="6108700" y="51060350"/>
          <a:ext cx="16002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63</xdr:row>
      <xdr:rowOff>158750</xdr:rowOff>
    </xdr:from>
    <xdr:to>
      <xdr:col>5</xdr:col>
      <xdr:colOff>1860550</xdr:colOff>
      <xdr:row>63</xdr:row>
      <xdr:rowOff>711200</xdr:rowOff>
    </xdr:to>
    <xdr:pic>
      <xdr:nvPicPr>
        <xdr:cNvPr id="78" name="Рисунок 32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8" t="34297" r="17345" b="38493"/>
        <a:stretch>
          <a:fillRect/>
        </a:stretch>
      </xdr:blipFill>
      <xdr:spPr bwMode="auto">
        <a:xfrm>
          <a:off x="5969000" y="52184300"/>
          <a:ext cx="1758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64</xdr:row>
      <xdr:rowOff>44450</xdr:rowOff>
    </xdr:from>
    <xdr:to>
      <xdr:col>5</xdr:col>
      <xdr:colOff>1816100</xdr:colOff>
      <xdr:row>64</xdr:row>
      <xdr:rowOff>692150</xdr:rowOff>
    </xdr:to>
    <xdr:pic>
      <xdr:nvPicPr>
        <xdr:cNvPr id="79" name="Рисунок 3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28" t="26331" r="8813" b="21201"/>
        <a:stretch>
          <a:fillRect/>
        </a:stretch>
      </xdr:blipFill>
      <xdr:spPr bwMode="auto">
        <a:xfrm>
          <a:off x="6038850" y="53041550"/>
          <a:ext cx="1644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65</xdr:row>
      <xdr:rowOff>234950</xdr:rowOff>
    </xdr:from>
    <xdr:to>
      <xdr:col>5</xdr:col>
      <xdr:colOff>1898650</xdr:colOff>
      <xdr:row>65</xdr:row>
      <xdr:rowOff>787400</xdr:rowOff>
    </xdr:to>
    <xdr:pic>
      <xdr:nvPicPr>
        <xdr:cNvPr id="80" name="Рисунок 114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8" t="34297" r="17345" b="38493"/>
        <a:stretch>
          <a:fillRect/>
        </a:stretch>
      </xdr:blipFill>
      <xdr:spPr bwMode="auto">
        <a:xfrm>
          <a:off x="6007100" y="54203600"/>
          <a:ext cx="1758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65</xdr:row>
      <xdr:rowOff>876300</xdr:rowOff>
    </xdr:from>
    <xdr:to>
      <xdr:col>5</xdr:col>
      <xdr:colOff>1866900</xdr:colOff>
      <xdr:row>65</xdr:row>
      <xdr:rowOff>1390650</xdr:rowOff>
    </xdr:to>
    <xdr:pic>
      <xdr:nvPicPr>
        <xdr:cNvPr id="81" name="Рисунок 115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54844950"/>
          <a:ext cx="1657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66</xdr:row>
      <xdr:rowOff>95250</xdr:rowOff>
    </xdr:from>
    <xdr:to>
      <xdr:col>5</xdr:col>
      <xdr:colOff>1898650</xdr:colOff>
      <xdr:row>66</xdr:row>
      <xdr:rowOff>647700</xdr:rowOff>
    </xdr:to>
    <xdr:pic>
      <xdr:nvPicPr>
        <xdr:cNvPr id="82" name="Рисунок 116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8" t="34297" r="17345" b="38493"/>
        <a:stretch>
          <a:fillRect/>
        </a:stretch>
      </xdr:blipFill>
      <xdr:spPr bwMode="auto">
        <a:xfrm>
          <a:off x="6007100" y="55683150"/>
          <a:ext cx="1758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66</xdr:row>
      <xdr:rowOff>736600</xdr:rowOff>
    </xdr:from>
    <xdr:to>
      <xdr:col>5</xdr:col>
      <xdr:colOff>1936750</xdr:colOff>
      <xdr:row>66</xdr:row>
      <xdr:rowOff>1409700</xdr:rowOff>
    </xdr:to>
    <xdr:pic>
      <xdr:nvPicPr>
        <xdr:cNvPr id="83" name="Рисунок 117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56324500"/>
          <a:ext cx="1841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67</xdr:row>
      <xdr:rowOff>228600</xdr:rowOff>
    </xdr:from>
    <xdr:to>
      <xdr:col>5</xdr:col>
      <xdr:colOff>1409700</xdr:colOff>
      <xdr:row>67</xdr:row>
      <xdr:rowOff>1517650</xdr:rowOff>
    </xdr:to>
    <xdr:pic>
      <xdr:nvPicPr>
        <xdr:cNvPr id="84" name="Immagine 37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6191250" y="57321450"/>
          <a:ext cx="108585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67</xdr:row>
      <xdr:rowOff>1708150</xdr:rowOff>
    </xdr:from>
    <xdr:to>
      <xdr:col>5</xdr:col>
      <xdr:colOff>1873250</xdr:colOff>
      <xdr:row>68</xdr:row>
      <xdr:rowOff>1701800</xdr:rowOff>
    </xdr:to>
    <xdr:pic>
      <xdr:nvPicPr>
        <xdr:cNvPr id="85" name="Рисунок 119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100" y="58801000"/>
          <a:ext cx="17335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2</xdr:col>
      <xdr:colOff>504527</xdr:colOff>
      <xdr:row>0</xdr:row>
      <xdr:rowOff>1225744</xdr:rowOff>
    </xdr:to>
    <xdr:pic>
      <xdr:nvPicPr>
        <xdr:cNvPr id="88" name="Рисунок 206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6164" cy="122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995800</xdr:colOff>
      <xdr:row>0</xdr:row>
      <xdr:rowOff>221480</xdr:rowOff>
    </xdr:from>
    <xdr:to>
      <xdr:col>6</xdr:col>
      <xdr:colOff>461089</xdr:colOff>
      <xdr:row>0</xdr:row>
      <xdr:rowOff>945656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466450" y="221480"/>
          <a:ext cx="1478239" cy="724176"/>
        </a:xfrm>
        <a:prstGeom prst="rect">
          <a:avLst/>
        </a:prstGeom>
      </xdr:spPr>
    </xdr:pic>
    <xdr:clientData/>
  </xdr:twoCellAnchor>
  <xdr:twoCellAnchor editAs="oneCell">
    <xdr:from>
      <xdr:col>4</xdr:col>
      <xdr:colOff>2751666</xdr:colOff>
      <xdr:row>1</xdr:row>
      <xdr:rowOff>47037</xdr:rowOff>
    </xdr:from>
    <xdr:to>
      <xdr:col>6</xdr:col>
      <xdr:colOff>94074</xdr:colOff>
      <xdr:row>2</xdr:row>
      <xdr:rowOff>35419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005061" y="1277839"/>
          <a:ext cx="2579198" cy="1407333"/>
        </a:xfrm>
        <a:prstGeom prst="rect">
          <a:avLst/>
        </a:prstGeom>
      </xdr:spPr>
    </xdr:pic>
    <xdr:clientData/>
  </xdr:twoCellAnchor>
  <xdr:twoCellAnchor editAs="oneCell">
    <xdr:from>
      <xdr:col>4</xdr:col>
      <xdr:colOff>188150</xdr:colOff>
      <xdr:row>1</xdr:row>
      <xdr:rowOff>47039</xdr:rowOff>
    </xdr:from>
    <xdr:to>
      <xdr:col>4</xdr:col>
      <xdr:colOff>2751667</xdr:colOff>
      <xdr:row>2</xdr:row>
      <xdr:rowOff>34970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l="1" r="5492"/>
        <a:stretch/>
      </xdr:blipFill>
      <xdr:spPr>
        <a:xfrm>
          <a:off x="3441545" y="1277841"/>
          <a:ext cx="2563517" cy="1406882"/>
        </a:xfrm>
        <a:prstGeom prst="rect">
          <a:avLst/>
        </a:prstGeom>
      </xdr:spPr>
    </xdr:pic>
    <xdr:clientData/>
  </xdr:twoCellAnchor>
  <xdr:twoCellAnchor editAs="oneCell">
    <xdr:from>
      <xdr:col>4</xdr:col>
      <xdr:colOff>172469</xdr:colOff>
      <xdr:row>2</xdr:row>
      <xdr:rowOff>70556</xdr:rowOff>
    </xdr:from>
    <xdr:to>
      <xdr:col>4</xdr:col>
      <xdr:colOff>2783025</xdr:colOff>
      <xdr:row>2</xdr:row>
      <xdr:rowOff>1023354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25864" y="2720309"/>
          <a:ext cx="2610556" cy="952798"/>
        </a:xfrm>
        <a:prstGeom prst="rect">
          <a:avLst/>
        </a:prstGeom>
      </xdr:spPr>
    </xdr:pic>
    <xdr:clientData/>
  </xdr:twoCellAnchor>
  <xdr:twoCellAnchor editAs="oneCell">
    <xdr:from>
      <xdr:col>0</xdr:col>
      <xdr:colOff>39198</xdr:colOff>
      <xdr:row>1</xdr:row>
      <xdr:rowOff>23519</xdr:rowOff>
    </xdr:from>
    <xdr:to>
      <xdr:col>4</xdr:col>
      <xdr:colOff>43118</xdr:colOff>
      <xdr:row>2</xdr:row>
      <xdr:rowOff>1128889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9198" y="1254321"/>
          <a:ext cx="3335710" cy="2524321"/>
        </a:xfrm>
        <a:prstGeom prst="rect">
          <a:avLst/>
        </a:prstGeom>
      </xdr:spPr>
    </xdr:pic>
    <xdr:clientData/>
  </xdr:twoCellAnchor>
  <xdr:twoCellAnchor editAs="oneCell">
    <xdr:from>
      <xdr:col>4</xdr:col>
      <xdr:colOff>2931977</xdr:colOff>
      <xdr:row>2</xdr:row>
      <xdr:rowOff>54876</xdr:rowOff>
    </xdr:from>
    <xdr:to>
      <xdr:col>5</xdr:col>
      <xdr:colOff>1889322</xdr:colOff>
      <xdr:row>2</xdr:row>
      <xdr:rowOff>1159701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185372" y="2704629"/>
          <a:ext cx="2179382" cy="11048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361043</xdr:colOff>
      <xdr:row>5</xdr:row>
      <xdr:rowOff>1581150</xdr:rowOff>
    </xdr:from>
    <xdr:to>
      <xdr:col>5</xdr:col>
      <xdr:colOff>1415143</xdr:colOff>
      <xdr:row>6</xdr:row>
      <xdr:rowOff>932543</xdr:rowOff>
    </xdr:to>
    <xdr:pic>
      <xdr:nvPicPr>
        <xdr:cNvPr id="626767" name="Рисунок 79">
          <a:extLst>
            <a:ext uri="{FF2B5EF4-FFF2-40B4-BE49-F238E27FC236}">
              <a16:creationId xmlns:a16="http://schemas.microsoft.com/office/drawing/2014/main" id="{00000000-0008-0000-0C00-00004F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7123793"/>
          <a:ext cx="1054100" cy="93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308428</xdr:colOff>
      <xdr:row>10</xdr:row>
      <xdr:rowOff>394607</xdr:rowOff>
    </xdr:from>
    <xdr:to>
      <xdr:col>5</xdr:col>
      <xdr:colOff>1739999</xdr:colOff>
      <xdr:row>10</xdr:row>
      <xdr:rowOff>1687286</xdr:rowOff>
    </xdr:to>
    <xdr:pic>
      <xdr:nvPicPr>
        <xdr:cNvPr id="626769" name="Рисунок 81">
          <a:extLst>
            <a:ext uri="{FF2B5EF4-FFF2-40B4-BE49-F238E27FC236}">
              <a16:creationId xmlns:a16="http://schemas.microsoft.com/office/drawing/2014/main" id="{00000000-0008-0000-0C00-000051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9285" y="13566321"/>
          <a:ext cx="1431571" cy="1292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1574800</xdr:colOff>
      <xdr:row>5</xdr:row>
      <xdr:rowOff>38100</xdr:rowOff>
    </xdr:from>
    <xdr:to>
      <xdr:col>5</xdr:col>
      <xdr:colOff>1847850</xdr:colOff>
      <xdr:row>5</xdr:row>
      <xdr:rowOff>247650</xdr:rowOff>
    </xdr:to>
    <xdr:pic>
      <xdr:nvPicPr>
        <xdr:cNvPr id="626770" name="Рисунок 82">
          <a:extLst>
            <a:ext uri="{FF2B5EF4-FFF2-40B4-BE49-F238E27FC236}">
              <a16:creationId xmlns:a16="http://schemas.microsoft.com/office/drawing/2014/main" id="{00000000-0008-0000-0C00-000052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150" y="1955800"/>
          <a:ext cx="273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21</xdr:row>
      <xdr:rowOff>158750</xdr:rowOff>
    </xdr:from>
    <xdr:to>
      <xdr:col>5</xdr:col>
      <xdr:colOff>1536700</xdr:colOff>
      <xdr:row>21</xdr:row>
      <xdr:rowOff>882650</xdr:rowOff>
    </xdr:to>
    <xdr:pic>
      <xdr:nvPicPr>
        <xdr:cNvPr id="626771" name="Рисунок 83">
          <a:extLst>
            <a:ext uri="{FF2B5EF4-FFF2-40B4-BE49-F238E27FC236}">
              <a16:creationId xmlns:a16="http://schemas.microsoft.com/office/drawing/2014/main" id="{00000000-0008-0000-0C00-000053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7" t="31149" r="22668" b="25916"/>
        <a:stretch>
          <a:fillRect/>
        </a:stretch>
      </xdr:blipFill>
      <xdr:spPr bwMode="auto">
        <a:xfrm>
          <a:off x="6921500" y="9899650"/>
          <a:ext cx="1225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1619250</xdr:colOff>
      <xdr:row>21</xdr:row>
      <xdr:rowOff>57150</xdr:rowOff>
    </xdr:from>
    <xdr:to>
      <xdr:col>5</xdr:col>
      <xdr:colOff>1917700</xdr:colOff>
      <xdr:row>21</xdr:row>
      <xdr:rowOff>279400</xdr:rowOff>
    </xdr:to>
    <xdr:pic>
      <xdr:nvPicPr>
        <xdr:cNvPr id="626772" name="Рисунок 84">
          <a:extLst>
            <a:ext uri="{FF2B5EF4-FFF2-40B4-BE49-F238E27FC236}">
              <a16:creationId xmlns:a16="http://schemas.microsoft.com/office/drawing/2014/main" id="{00000000-0008-0000-0C00-000054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9798050"/>
          <a:ext cx="2984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700314</xdr:colOff>
      <xdr:row>21</xdr:row>
      <xdr:rowOff>899886</xdr:rowOff>
    </xdr:from>
    <xdr:to>
      <xdr:col>5</xdr:col>
      <xdr:colOff>1862364</xdr:colOff>
      <xdr:row>21</xdr:row>
      <xdr:rowOff>1950357</xdr:rowOff>
    </xdr:to>
    <xdr:pic>
      <xdr:nvPicPr>
        <xdr:cNvPr id="626773" name="Рисунок 85">
          <a:extLst>
            <a:ext uri="{FF2B5EF4-FFF2-40B4-BE49-F238E27FC236}">
              <a16:creationId xmlns:a16="http://schemas.microsoft.com/office/drawing/2014/main" id="{00000000-0008-0000-0C00-000055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171" y="23152100"/>
          <a:ext cx="1162050" cy="1050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1651000</xdr:colOff>
      <xdr:row>23</xdr:row>
      <xdr:rowOff>88900</xdr:rowOff>
    </xdr:from>
    <xdr:to>
      <xdr:col>5</xdr:col>
      <xdr:colOff>1949450</xdr:colOff>
      <xdr:row>23</xdr:row>
      <xdr:rowOff>304800</xdr:rowOff>
    </xdr:to>
    <xdr:pic>
      <xdr:nvPicPr>
        <xdr:cNvPr id="626774" name="Рисунок 86">
          <a:extLst>
            <a:ext uri="{FF2B5EF4-FFF2-40B4-BE49-F238E27FC236}">
              <a16:creationId xmlns:a16="http://schemas.microsoft.com/office/drawing/2014/main" id="{00000000-0008-0000-0C00-000056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350" y="14033500"/>
          <a:ext cx="2984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368300</xdr:colOff>
      <xdr:row>23</xdr:row>
      <xdr:rowOff>107950</xdr:rowOff>
    </xdr:from>
    <xdr:to>
      <xdr:col>5</xdr:col>
      <xdr:colOff>1346200</xdr:colOff>
      <xdr:row>23</xdr:row>
      <xdr:rowOff>692150</xdr:rowOff>
    </xdr:to>
    <xdr:pic>
      <xdr:nvPicPr>
        <xdr:cNvPr id="626775" name="Рисунок 87">
          <a:extLst>
            <a:ext uri="{FF2B5EF4-FFF2-40B4-BE49-F238E27FC236}">
              <a16:creationId xmlns:a16="http://schemas.microsoft.com/office/drawing/2014/main" id="{00000000-0008-0000-0C00-000057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6" t="28624" r="21729" b="26128"/>
        <a:stretch>
          <a:fillRect/>
        </a:stretch>
      </xdr:blipFill>
      <xdr:spPr bwMode="auto">
        <a:xfrm>
          <a:off x="6978650" y="14052550"/>
          <a:ext cx="977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23</xdr:row>
      <xdr:rowOff>812800</xdr:rowOff>
    </xdr:from>
    <xdr:to>
      <xdr:col>5</xdr:col>
      <xdr:colOff>1187450</xdr:colOff>
      <xdr:row>23</xdr:row>
      <xdr:rowOff>1885950</xdr:rowOff>
    </xdr:to>
    <xdr:pic>
      <xdr:nvPicPr>
        <xdr:cNvPr id="626776" name="Рисунок 88">
          <a:extLst>
            <a:ext uri="{FF2B5EF4-FFF2-40B4-BE49-F238E27FC236}">
              <a16:creationId xmlns:a16="http://schemas.microsoft.com/office/drawing/2014/main" id="{00000000-0008-0000-0C00-000058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14757400"/>
          <a:ext cx="104140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24</xdr:row>
      <xdr:rowOff>50800</xdr:rowOff>
    </xdr:from>
    <xdr:to>
      <xdr:col>5</xdr:col>
      <xdr:colOff>1682750</xdr:colOff>
      <xdr:row>24</xdr:row>
      <xdr:rowOff>819150</xdr:rowOff>
    </xdr:to>
    <xdr:pic>
      <xdr:nvPicPr>
        <xdr:cNvPr id="626777" name="Рисунок 89">
          <a:extLst>
            <a:ext uri="{FF2B5EF4-FFF2-40B4-BE49-F238E27FC236}">
              <a16:creationId xmlns:a16="http://schemas.microsoft.com/office/drawing/2014/main" id="{00000000-0008-0000-0C00-000059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85" t="30307" r="21416" b="26128"/>
        <a:stretch>
          <a:fillRect/>
        </a:stretch>
      </xdr:blipFill>
      <xdr:spPr bwMode="auto">
        <a:xfrm>
          <a:off x="6851650" y="16071850"/>
          <a:ext cx="144145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24</xdr:row>
      <xdr:rowOff>965200</xdr:rowOff>
    </xdr:from>
    <xdr:to>
      <xdr:col>5</xdr:col>
      <xdr:colOff>1295400</xdr:colOff>
      <xdr:row>24</xdr:row>
      <xdr:rowOff>2063750</xdr:rowOff>
    </xdr:to>
    <xdr:pic>
      <xdr:nvPicPr>
        <xdr:cNvPr id="626778" name="Рисунок 90">
          <a:extLst>
            <a:ext uri="{FF2B5EF4-FFF2-40B4-BE49-F238E27FC236}">
              <a16:creationId xmlns:a16="http://schemas.microsoft.com/office/drawing/2014/main" id="{00000000-0008-0000-0C00-00005A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9100" y="16986250"/>
          <a:ext cx="113665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1651000</xdr:colOff>
      <xdr:row>24</xdr:row>
      <xdr:rowOff>95250</xdr:rowOff>
    </xdr:from>
    <xdr:to>
      <xdr:col>5</xdr:col>
      <xdr:colOff>1949450</xdr:colOff>
      <xdr:row>24</xdr:row>
      <xdr:rowOff>311150</xdr:rowOff>
    </xdr:to>
    <xdr:pic>
      <xdr:nvPicPr>
        <xdr:cNvPr id="626779" name="Рисунок 91">
          <a:extLst>
            <a:ext uri="{FF2B5EF4-FFF2-40B4-BE49-F238E27FC236}">
              <a16:creationId xmlns:a16="http://schemas.microsoft.com/office/drawing/2014/main" id="{00000000-0008-0000-0C00-00005B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350" y="16116300"/>
          <a:ext cx="2984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25</xdr:row>
      <xdr:rowOff>336550</xdr:rowOff>
    </xdr:from>
    <xdr:to>
      <xdr:col>5</xdr:col>
      <xdr:colOff>1828800</xdr:colOff>
      <xdr:row>27</xdr:row>
      <xdr:rowOff>81643</xdr:rowOff>
    </xdr:to>
    <xdr:pic>
      <xdr:nvPicPr>
        <xdr:cNvPr id="626783" name="Рисунок 95">
          <a:extLst>
            <a:ext uri="{FF2B5EF4-FFF2-40B4-BE49-F238E27FC236}">
              <a16:creationId xmlns:a16="http://schemas.microsoft.com/office/drawing/2014/main" id="{00000000-0008-0000-0C00-00005F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55" t="31808" r="22018" b="30322"/>
        <a:stretch>
          <a:fillRect/>
        </a:stretch>
      </xdr:blipFill>
      <xdr:spPr bwMode="auto">
        <a:xfrm>
          <a:off x="6718300" y="19799300"/>
          <a:ext cx="17208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406400</xdr:colOff>
      <xdr:row>28</xdr:row>
      <xdr:rowOff>127000</xdr:rowOff>
    </xdr:from>
    <xdr:to>
      <xdr:col>5</xdr:col>
      <xdr:colOff>1574800</xdr:colOff>
      <xdr:row>29</xdr:row>
      <xdr:rowOff>635908</xdr:rowOff>
    </xdr:to>
    <xdr:pic>
      <xdr:nvPicPr>
        <xdr:cNvPr id="626784" name="Рисунок 96">
          <a:extLst>
            <a:ext uri="{FF2B5EF4-FFF2-40B4-BE49-F238E27FC236}">
              <a16:creationId xmlns:a16="http://schemas.microsoft.com/office/drawing/2014/main" id="{00000000-0008-0000-0C00-000060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20923250"/>
          <a:ext cx="11684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31</xdr:row>
      <xdr:rowOff>260350</xdr:rowOff>
    </xdr:from>
    <xdr:to>
      <xdr:col>5</xdr:col>
      <xdr:colOff>1860550</xdr:colOff>
      <xdr:row>32</xdr:row>
      <xdr:rowOff>542472</xdr:rowOff>
    </xdr:to>
    <xdr:pic>
      <xdr:nvPicPr>
        <xdr:cNvPr id="626785" name="Рисунок 97">
          <a:extLst>
            <a:ext uri="{FF2B5EF4-FFF2-40B4-BE49-F238E27FC236}">
              <a16:creationId xmlns:a16="http://schemas.microsoft.com/office/drawing/2014/main" id="{00000000-0008-0000-0C00-000061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6680200" y="22479000"/>
          <a:ext cx="1790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332921</xdr:colOff>
      <xdr:row>34</xdr:row>
      <xdr:rowOff>76200</xdr:rowOff>
    </xdr:from>
    <xdr:to>
      <xdr:col>5</xdr:col>
      <xdr:colOff>1634671</xdr:colOff>
      <xdr:row>36</xdr:row>
      <xdr:rowOff>205921</xdr:rowOff>
    </xdr:to>
    <xdr:pic>
      <xdr:nvPicPr>
        <xdr:cNvPr id="626786" name="Рисунок 98">
          <a:extLst>
            <a:ext uri="{FF2B5EF4-FFF2-40B4-BE49-F238E27FC236}">
              <a16:creationId xmlns:a16="http://schemas.microsoft.com/office/drawing/2014/main" id="{00000000-0008-0000-0C00-000062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778" y="35908343"/>
          <a:ext cx="1301750" cy="133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37</xdr:row>
      <xdr:rowOff>165100</xdr:rowOff>
    </xdr:from>
    <xdr:to>
      <xdr:col>5</xdr:col>
      <xdr:colOff>1809750</xdr:colOff>
      <xdr:row>38</xdr:row>
      <xdr:rowOff>509814</xdr:rowOff>
    </xdr:to>
    <xdr:pic>
      <xdr:nvPicPr>
        <xdr:cNvPr id="626787" name="Рисунок 99">
          <a:extLst>
            <a:ext uri="{FF2B5EF4-FFF2-40B4-BE49-F238E27FC236}">
              <a16:creationId xmlns:a16="http://schemas.microsoft.com/office/drawing/2014/main" id="{00000000-0008-0000-0C00-000063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6756400" y="25234900"/>
          <a:ext cx="16637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255814</xdr:colOff>
      <xdr:row>39</xdr:row>
      <xdr:rowOff>576036</xdr:rowOff>
    </xdr:from>
    <xdr:to>
      <xdr:col>5</xdr:col>
      <xdr:colOff>1811564</xdr:colOff>
      <xdr:row>42</xdr:row>
      <xdr:rowOff>166006</xdr:rowOff>
    </xdr:to>
    <xdr:pic>
      <xdr:nvPicPr>
        <xdr:cNvPr id="626788" name="Рисунок 100">
          <a:extLst>
            <a:ext uri="{FF2B5EF4-FFF2-40B4-BE49-F238E27FC236}">
              <a16:creationId xmlns:a16="http://schemas.microsoft.com/office/drawing/2014/main" id="{00000000-0008-0000-0C00-000064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671" y="40617322"/>
          <a:ext cx="1555750" cy="1522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43</xdr:row>
      <xdr:rowOff>184150</xdr:rowOff>
    </xdr:from>
    <xdr:to>
      <xdr:col>5</xdr:col>
      <xdr:colOff>1536700</xdr:colOff>
      <xdr:row>45</xdr:row>
      <xdr:rowOff>156029</xdr:rowOff>
    </xdr:to>
    <xdr:pic>
      <xdr:nvPicPr>
        <xdr:cNvPr id="626789" name="Рисунок 101">
          <a:extLst>
            <a:ext uri="{FF2B5EF4-FFF2-40B4-BE49-F238E27FC236}">
              <a16:creationId xmlns:a16="http://schemas.microsoft.com/office/drawing/2014/main" id="{00000000-0008-0000-0C00-000065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6807200" y="28168600"/>
          <a:ext cx="1339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1619250</xdr:colOff>
      <xdr:row>43</xdr:row>
      <xdr:rowOff>95250</xdr:rowOff>
    </xdr:from>
    <xdr:to>
      <xdr:col>5</xdr:col>
      <xdr:colOff>1866900</xdr:colOff>
      <xdr:row>43</xdr:row>
      <xdr:rowOff>317500</xdr:rowOff>
    </xdr:to>
    <xdr:pic>
      <xdr:nvPicPr>
        <xdr:cNvPr id="626790" name="Рисунок 102">
          <a:extLst>
            <a:ext uri="{FF2B5EF4-FFF2-40B4-BE49-F238E27FC236}">
              <a16:creationId xmlns:a16="http://schemas.microsoft.com/office/drawing/2014/main" id="{00000000-0008-0000-0C00-000066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8079700"/>
          <a:ext cx="2476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299356</xdr:colOff>
      <xdr:row>46</xdr:row>
      <xdr:rowOff>166914</xdr:rowOff>
    </xdr:from>
    <xdr:to>
      <xdr:col>5</xdr:col>
      <xdr:colOff>1727125</xdr:colOff>
      <xdr:row>48</xdr:row>
      <xdr:rowOff>435428</xdr:rowOff>
    </xdr:to>
    <xdr:pic>
      <xdr:nvPicPr>
        <xdr:cNvPr id="626791" name="Рисунок 103">
          <a:extLst>
            <a:ext uri="{FF2B5EF4-FFF2-40B4-BE49-F238E27FC236}">
              <a16:creationId xmlns:a16="http://schemas.microsoft.com/office/drawing/2014/main" id="{00000000-0008-0000-0C00-000067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7213" y="43129200"/>
          <a:ext cx="1427769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49</xdr:row>
      <xdr:rowOff>82550</xdr:rowOff>
    </xdr:from>
    <xdr:to>
      <xdr:col>5</xdr:col>
      <xdr:colOff>1466850</xdr:colOff>
      <xdr:row>49</xdr:row>
      <xdr:rowOff>641350</xdr:rowOff>
    </xdr:to>
    <xdr:pic>
      <xdr:nvPicPr>
        <xdr:cNvPr id="626792" name="Рисунок 104">
          <a:extLst>
            <a:ext uri="{FF2B5EF4-FFF2-40B4-BE49-F238E27FC236}">
              <a16:creationId xmlns:a16="http://schemas.microsoft.com/office/drawing/2014/main" id="{00000000-0008-0000-0C00-000068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55" t="31779" r="21729" b="32231"/>
        <a:stretch>
          <a:fillRect/>
        </a:stretch>
      </xdr:blipFill>
      <xdr:spPr bwMode="auto">
        <a:xfrm>
          <a:off x="6902450" y="30397450"/>
          <a:ext cx="11747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450850</xdr:colOff>
      <xdr:row>49</xdr:row>
      <xdr:rowOff>666750</xdr:rowOff>
    </xdr:from>
    <xdr:to>
      <xdr:col>5</xdr:col>
      <xdr:colOff>1625600</xdr:colOff>
      <xdr:row>49</xdr:row>
      <xdr:rowOff>1187450</xdr:rowOff>
    </xdr:to>
    <xdr:pic>
      <xdr:nvPicPr>
        <xdr:cNvPr id="626793" name="Рисунок 105">
          <a:extLst>
            <a:ext uri="{FF2B5EF4-FFF2-40B4-BE49-F238E27FC236}">
              <a16:creationId xmlns:a16="http://schemas.microsoft.com/office/drawing/2014/main" id="{00000000-0008-0000-0C00-000069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9" t="16666" r="5646" b="16161"/>
        <a:stretch>
          <a:fillRect/>
        </a:stretch>
      </xdr:blipFill>
      <xdr:spPr bwMode="auto">
        <a:xfrm>
          <a:off x="7061200" y="30981650"/>
          <a:ext cx="11747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241299</xdr:colOff>
      <xdr:row>50</xdr:row>
      <xdr:rowOff>145143</xdr:rowOff>
    </xdr:from>
    <xdr:to>
      <xdr:col>5</xdr:col>
      <xdr:colOff>1284406</xdr:colOff>
      <xdr:row>51</xdr:row>
      <xdr:rowOff>302986</xdr:rowOff>
    </xdr:to>
    <xdr:pic>
      <xdr:nvPicPr>
        <xdr:cNvPr id="626794" name="Рисунок 106">
          <a:extLst>
            <a:ext uri="{FF2B5EF4-FFF2-40B4-BE49-F238E27FC236}">
              <a16:creationId xmlns:a16="http://schemas.microsoft.com/office/drawing/2014/main" id="{00000000-0008-0000-0C00-00006A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31" t="35779" r="31435" b="34125"/>
        <a:stretch>
          <a:fillRect/>
        </a:stretch>
      </xdr:blipFill>
      <xdr:spPr bwMode="auto">
        <a:xfrm>
          <a:off x="7589156" y="46119143"/>
          <a:ext cx="1043107" cy="656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958850</xdr:colOff>
      <xdr:row>51</xdr:row>
      <xdr:rowOff>234043</xdr:rowOff>
    </xdr:from>
    <xdr:to>
      <xdr:col>5</xdr:col>
      <xdr:colOff>1765300</xdr:colOff>
      <xdr:row>52</xdr:row>
      <xdr:rowOff>239485</xdr:rowOff>
    </xdr:to>
    <xdr:pic>
      <xdr:nvPicPr>
        <xdr:cNvPr id="626795" name="Рисунок 107">
          <a:extLst>
            <a:ext uri="{FF2B5EF4-FFF2-40B4-BE49-F238E27FC236}">
              <a16:creationId xmlns:a16="http://schemas.microsoft.com/office/drawing/2014/main" id="{00000000-0008-0000-0C00-00006B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63" t="14713" r="23531" b="17415"/>
        <a:stretch>
          <a:fillRect/>
        </a:stretch>
      </xdr:blipFill>
      <xdr:spPr bwMode="auto">
        <a:xfrm>
          <a:off x="8306707" y="46643472"/>
          <a:ext cx="806450" cy="504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76221</xdr:colOff>
      <xdr:row>53</xdr:row>
      <xdr:rowOff>102506</xdr:rowOff>
    </xdr:from>
    <xdr:to>
      <xdr:col>5</xdr:col>
      <xdr:colOff>1615622</xdr:colOff>
      <xdr:row>53</xdr:row>
      <xdr:rowOff>462641</xdr:rowOff>
    </xdr:to>
    <xdr:pic>
      <xdr:nvPicPr>
        <xdr:cNvPr id="626796" name="Рисунок 108">
          <a:extLst>
            <a:ext uri="{FF2B5EF4-FFF2-40B4-BE49-F238E27FC236}">
              <a16:creationId xmlns:a16="http://schemas.microsoft.com/office/drawing/2014/main" id="{00000000-0008-0000-0C00-00006C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8" t="43146" r="13744" b="34125"/>
        <a:stretch>
          <a:fillRect/>
        </a:stretch>
      </xdr:blipFill>
      <xdr:spPr bwMode="auto">
        <a:xfrm>
          <a:off x="7424078" y="47573292"/>
          <a:ext cx="1539401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773793</xdr:colOff>
      <xdr:row>53</xdr:row>
      <xdr:rowOff>429986</xdr:rowOff>
    </xdr:from>
    <xdr:to>
      <xdr:col>5</xdr:col>
      <xdr:colOff>1929493</xdr:colOff>
      <xdr:row>53</xdr:row>
      <xdr:rowOff>1096736</xdr:rowOff>
    </xdr:to>
    <xdr:pic>
      <xdr:nvPicPr>
        <xdr:cNvPr id="626797" name="Рисунок 109">
          <a:extLst>
            <a:ext uri="{FF2B5EF4-FFF2-40B4-BE49-F238E27FC236}">
              <a16:creationId xmlns:a16="http://schemas.microsoft.com/office/drawing/2014/main" id="{00000000-0008-0000-0C00-00006D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1650" y="47900772"/>
          <a:ext cx="1155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54</xdr:row>
      <xdr:rowOff>184150</xdr:rowOff>
    </xdr:from>
    <xdr:to>
      <xdr:col>5</xdr:col>
      <xdr:colOff>1695450</xdr:colOff>
      <xdr:row>55</xdr:row>
      <xdr:rowOff>108857</xdr:rowOff>
    </xdr:to>
    <xdr:pic>
      <xdr:nvPicPr>
        <xdr:cNvPr id="626798" name="Рисунок 110">
          <a:extLst>
            <a:ext uri="{FF2B5EF4-FFF2-40B4-BE49-F238E27FC236}">
              <a16:creationId xmlns:a16="http://schemas.microsoft.com/office/drawing/2014/main" id="{00000000-0008-0000-0C00-00006E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51" t="37885" r="21886" b="37701"/>
        <a:stretch>
          <a:fillRect/>
        </a:stretch>
      </xdr:blipFill>
      <xdr:spPr bwMode="auto">
        <a:xfrm>
          <a:off x="6927850" y="34163000"/>
          <a:ext cx="1377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354692</xdr:colOff>
      <xdr:row>55</xdr:row>
      <xdr:rowOff>324758</xdr:rowOff>
    </xdr:from>
    <xdr:to>
      <xdr:col>5</xdr:col>
      <xdr:colOff>1859642</xdr:colOff>
      <xdr:row>56</xdr:row>
      <xdr:rowOff>372837</xdr:rowOff>
    </xdr:to>
    <xdr:pic>
      <xdr:nvPicPr>
        <xdr:cNvPr id="626799" name="Рисунок 111">
          <a:extLst>
            <a:ext uri="{FF2B5EF4-FFF2-40B4-BE49-F238E27FC236}">
              <a16:creationId xmlns:a16="http://schemas.microsoft.com/office/drawing/2014/main" id="{00000000-0008-0000-0C00-00006F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1" t="25813" r="8415" b="20589"/>
        <a:stretch>
          <a:fillRect/>
        </a:stretch>
      </xdr:blipFill>
      <xdr:spPr bwMode="auto">
        <a:xfrm>
          <a:off x="7702549" y="49419329"/>
          <a:ext cx="15049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57</xdr:row>
      <xdr:rowOff>44450</xdr:rowOff>
    </xdr:from>
    <xdr:to>
      <xdr:col>5</xdr:col>
      <xdr:colOff>1517650</xdr:colOff>
      <xdr:row>57</xdr:row>
      <xdr:rowOff>647700</xdr:rowOff>
    </xdr:to>
    <xdr:pic>
      <xdr:nvPicPr>
        <xdr:cNvPr id="626800" name="Рисунок 112">
          <a:extLst>
            <a:ext uri="{FF2B5EF4-FFF2-40B4-BE49-F238E27FC236}">
              <a16:creationId xmlns:a16="http://schemas.microsoft.com/office/drawing/2014/main" id="{00000000-0008-0000-0C00-000070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85" t="31148" r="20790" b="31178"/>
        <a:stretch>
          <a:fillRect/>
        </a:stretch>
      </xdr:blipFill>
      <xdr:spPr bwMode="auto">
        <a:xfrm>
          <a:off x="6908800" y="35534600"/>
          <a:ext cx="12192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355600</xdr:colOff>
      <xdr:row>57</xdr:row>
      <xdr:rowOff>679450</xdr:rowOff>
    </xdr:from>
    <xdr:to>
      <xdr:col>5</xdr:col>
      <xdr:colOff>1479550</xdr:colOff>
      <xdr:row>58</xdr:row>
      <xdr:rowOff>526143</xdr:rowOff>
    </xdr:to>
    <xdr:pic>
      <xdr:nvPicPr>
        <xdr:cNvPr id="626801" name="Рисунок 113">
          <a:extLst>
            <a:ext uri="{FF2B5EF4-FFF2-40B4-BE49-F238E27FC236}">
              <a16:creationId xmlns:a16="http://schemas.microsoft.com/office/drawing/2014/main" id="{00000000-0008-0000-0C00-000071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0" t="24080" r="15784" b="17024"/>
        <a:stretch>
          <a:fillRect/>
        </a:stretch>
      </xdr:blipFill>
      <xdr:spPr bwMode="auto">
        <a:xfrm>
          <a:off x="6965950" y="36169600"/>
          <a:ext cx="1123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336550</xdr:colOff>
      <xdr:row>59</xdr:row>
      <xdr:rowOff>12700</xdr:rowOff>
    </xdr:from>
    <xdr:to>
      <xdr:col>5</xdr:col>
      <xdr:colOff>1606550</xdr:colOff>
      <xdr:row>59</xdr:row>
      <xdr:rowOff>660400</xdr:rowOff>
    </xdr:to>
    <xdr:pic>
      <xdr:nvPicPr>
        <xdr:cNvPr id="626802" name="Рисунок 114">
          <a:extLst>
            <a:ext uri="{FF2B5EF4-FFF2-40B4-BE49-F238E27FC236}">
              <a16:creationId xmlns:a16="http://schemas.microsoft.com/office/drawing/2014/main" id="{00000000-0008-0000-0C00-000072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27" t="37251" r="30025" b="35599"/>
        <a:stretch>
          <a:fillRect/>
        </a:stretch>
      </xdr:blipFill>
      <xdr:spPr bwMode="auto">
        <a:xfrm>
          <a:off x="6946900" y="36887150"/>
          <a:ext cx="1270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355600</xdr:colOff>
      <xdr:row>59</xdr:row>
      <xdr:rowOff>692150</xdr:rowOff>
    </xdr:from>
    <xdr:to>
      <xdr:col>5</xdr:col>
      <xdr:colOff>1619250</xdr:colOff>
      <xdr:row>60</xdr:row>
      <xdr:rowOff>596901</xdr:rowOff>
    </xdr:to>
    <xdr:pic>
      <xdr:nvPicPr>
        <xdr:cNvPr id="626803" name="Рисунок 115">
          <a:extLst>
            <a:ext uri="{FF2B5EF4-FFF2-40B4-BE49-F238E27FC236}">
              <a16:creationId xmlns:a16="http://schemas.microsoft.com/office/drawing/2014/main" id="{00000000-0008-0000-0C00-000073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6" t="20399" r="18814" b="22546"/>
        <a:stretch>
          <a:fillRect/>
        </a:stretch>
      </xdr:blipFill>
      <xdr:spPr bwMode="auto">
        <a:xfrm>
          <a:off x="6965950" y="37566600"/>
          <a:ext cx="12636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450850</xdr:colOff>
      <xdr:row>62</xdr:row>
      <xdr:rowOff>50800</xdr:rowOff>
    </xdr:from>
    <xdr:to>
      <xdr:col>5</xdr:col>
      <xdr:colOff>1695450</xdr:colOff>
      <xdr:row>62</xdr:row>
      <xdr:rowOff>616857</xdr:rowOff>
    </xdr:to>
    <xdr:pic>
      <xdr:nvPicPr>
        <xdr:cNvPr id="626804" name="Рисунок 116">
          <a:extLst>
            <a:ext uri="{FF2B5EF4-FFF2-40B4-BE49-F238E27FC236}">
              <a16:creationId xmlns:a16="http://schemas.microsoft.com/office/drawing/2014/main" id="{00000000-0008-0000-0C00-000074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7" t="17261" r="7707" b="19000"/>
        <a:stretch>
          <a:fillRect/>
        </a:stretch>
      </xdr:blipFill>
      <xdr:spPr bwMode="auto">
        <a:xfrm>
          <a:off x="7061200" y="39001700"/>
          <a:ext cx="12446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406400</xdr:colOff>
      <xdr:row>61</xdr:row>
      <xdr:rowOff>88900</xdr:rowOff>
    </xdr:from>
    <xdr:to>
      <xdr:col>5</xdr:col>
      <xdr:colOff>1619250</xdr:colOff>
      <xdr:row>61</xdr:row>
      <xdr:rowOff>631371</xdr:rowOff>
    </xdr:to>
    <xdr:pic>
      <xdr:nvPicPr>
        <xdr:cNvPr id="626805" name="Рисунок 117">
          <a:extLst>
            <a:ext uri="{FF2B5EF4-FFF2-40B4-BE49-F238E27FC236}">
              <a16:creationId xmlns:a16="http://schemas.microsoft.com/office/drawing/2014/main" id="{00000000-0008-0000-0C00-000075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38" t="36621" r="25328" b="34756"/>
        <a:stretch>
          <a:fillRect/>
        </a:stretch>
      </xdr:blipFill>
      <xdr:spPr bwMode="auto">
        <a:xfrm>
          <a:off x="7016750" y="38455600"/>
          <a:ext cx="12128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100693</xdr:colOff>
      <xdr:row>63</xdr:row>
      <xdr:rowOff>177800</xdr:rowOff>
    </xdr:from>
    <xdr:to>
      <xdr:col>5</xdr:col>
      <xdr:colOff>1808843</xdr:colOff>
      <xdr:row>63</xdr:row>
      <xdr:rowOff>768350</xdr:rowOff>
    </xdr:to>
    <xdr:pic>
      <xdr:nvPicPr>
        <xdr:cNvPr id="626806" name="Рисунок 118">
          <a:extLst>
            <a:ext uri="{FF2B5EF4-FFF2-40B4-BE49-F238E27FC236}">
              <a16:creationId xmlns:a16="http://schemas.microsoft.com/office/drawing/2014/main" id="{00000000-0008-0000-0C00-000076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1" t="29465" r="6230" b="30125"/>
        <a:stretch>
          <a:fillRect/>
        </a:stretch>
      </xdr:blipFill>
      <xdr:spPr bwMode="auto">
        <a:xfrm>
          <a:off x="7448550" y="54660800"/>
          <a:ext cx="1708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706665</xdr:colOff>
      <xdr:row>63</xdr:row>
      <xdr:rowOff>961571</xdr:rowOff>
    </xdr:from>
    <xdr:to>
      <xdr:col>5</xdr:col>
      <xdr:colOff>1767115</xdr:colOff>
      <xdr:row>63</xdr:row>
      <xdr:rowOff>1361621</xdr:rowOff>
    </xdr:to>
    <xdr:pic>
      <xdr:nvPicPr>
        <xdr:cNvPr id="626807" name="Рисунок 119">
          <a:extLst>
            <a:ext uri="{FF2B5EF4-FFF2-40B4-BE49-F238E27FC236}">
              <a16:creationId xmlns:a16="http://schemas.microsoft.com/office/drawing/2014/main" id="{00000000-0008-0000-0C00-000077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3" t="20969" r="2815" b="21638"/>
        <a:stretch>
          <a:fillRect/>
        </a:stretch>
      </xdr:blipFill>
      <xdr:spPr bwMode="auto">
        <a:xfrm>
          <a:off x="8054522" y="55444571"/>
          <a:ext cx="10604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136072</xdr:colOff>
      <xdr:row>64</xdr:row>
      <xdr:rowOff>10886</xdr:rowOff>
    </xdr:from>
    <xdr:to>
      <xdr:col>5</xdr:col>
      <xdr:colOff>771071</xdr:colOff>
      <xdr:row>64</xdr:row>
      <xdr:rowOff>1641929</xdr:rowOff>
    </xdr:to>
    <xdr:pic>
      <xdr:nvPicPr>
        <xdr:cNvPr id="626808" name="Рисунок 120">
          <a:extLst>
            <a:ext uri="{FF2B5EF4-FFF2-40B4-BE49-F238E27FC236}">
              <a16:creationId xmlns:a16="http://schemas.microsoft.com/office/drawing/2014/main" id="{00000000-0008-0000-0C00-0000789009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51" t="9261" r="38010" b="5677"/>
        <a:stretch/>
      </xdr:blipFill>
      <xdr:spPr bwMode="auto">
        <a:xfrm>
          <a:off x="7483929" y="55936243"/>
          <a:ext cx="634999" cy="1631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831850</xdr:colOff>
      <xdr:row>64</xdr:row>
      <xdr:rowOff>127000</xdr:rowOff>
    </xdr:from>
    <xdr:to>
      <xdr:col>5</xdr:col>
      <xdr:colOff>1898650</xdr:colOff>
      <xdr:row>64</xdr:row>
      <xdr:rowOff>1708150</xdr:rowOff>
    </xdr:to>
    <xdr:pic>
      <xdr:nvPicPr>
        <xdr:cNvPr id="626809" name="Рисунок 121">
          <a:extLst>
            <a:ext uri="{FF2B5EF4-FFF2-40B4-BE49-F238E27FC236}">
              <a16:creationId xmlns:a16="http://schemas.microsoft.com/office/drawing/2014/main" id="{00000000-0008-0000-0C00-000079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00" y="40938450"/>
          <a:ext cx="10668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441779</xdr:colOff>
      <xdr:row>7</xdr:row>
      <xdr:rowOff>1660072</xdr:rowOff>
    </xdr:from>
    <xdr:to>
      <xdr:col>5</xdr:col>
      <xdr:colOff>1597479</xdr:colOff>
      <xdr:row>8</xdr:row>
      <xdr:rowOff>877207</xdr:rowOff>
    </xdr:to>
    <xdr:pic>
      <xdr:nvPicPr>
        <xdr:cNvPr id="626811" name="Рисунок 123">
          <a:extLst>
            <a:ext uri="{FF2B5EF4-FFF2-40B4-BE49-F238E27FC236}">
              <a16:creationId xmlns:a16="http://schemas.microsoft.com/office/drawing/2014/main" id="{00000000-0008-0000-0C00-00007B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2636" y="9525001"/>
          <a:ext cx="1155700" cy="986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341994</xdr:colOff>
      <xdr:row>18</xdr:row>
      <xdr:rowOff>311148</xdr:rowOff>
    </xdr:from>
    <xdr:to>
      <xdr:col>5</xdr:col>
      <xdr:colOff>1529444</xdr:colOff>
      <xdr:row>20</xdr:row>
      <xdr:rowOff>360134</xdr:rowOff>
    </xdr:to>
    <xdr:pic>
      <xdr:nvPicPr>
        <xdr:cNvPr id="626813" name="Рисунок 125">
          <a:extLst>
            <a:ext uri="{FF2B5EF4-FFF2-40B4-BE49-F238E27FC236}">
              <a16:creationId xmlns:a16="http://schemas.microsoft.com/office/drawing/2014/main" id="{00000000-0008-0000-0C00-00007D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9851" y="20876077"/>
          <a:ext cx="1187450" cy="11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387350</xdr:colOff>
      <xdr:row>22</xdr:row>
      <xdr:rowOff>63500</xdr:rowOff>
    </xdr:from>
    <xdr:to>
      <xdr:col>5</xdr:col>
      <xdr:colOff>1574800</xdr:colOff>
      <xdr:row>22</xdr:row>
      <xdr:rowOff>838200</xdr:rowOff>
    </xdr:to>
    <xdr:pic>
      <xdr:nvPicPr>
        <xdr:cNvPr id="626814" name="Рисунок 126">
          <a:extLst>
            <a:ext uri="{FF2B5EF4-FFF2-40B4-BE49-F238E27FC236}">
              <a16:creationId xmlns:a16="http://schemas.microsoft.com/office/drawing/2014/main" id="{00000000-0008-0000-0C00-00007E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60" t="31990" r="23607" b="23811"/>
        <a:stretch>
          <a:fillRect/>
        </a:stretch>
      </xdr:blipFill>
      <xdr:spPr bwMode="auto">
        <a:xfrm>
          <a:off x="6997700" y="11906250"/>
          <a:ext cx="11874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22</xdr:row>
      <xdr:rowOff>971550</xdr:rowOff>
    </xdr:from>
    <xdr:to>
      <xdr:col>5</xdr:col>
      <xdr:colOff>1447800</xdr:colOff>
      <xdr:row>22</xdr:row>
      <xdr:rowOff>2025650</xdr:rowOff>
    </xdr:to>
    <xdr:pic>
      <xdr:nvPicPr>
        <xdr:cNvPr id="626815" name="Рисунок 127">
          <a:extLst>
            <a:ext uri="{FF2B5EF4-FFF2-40B4-BE49-F238E27FC236}">
              <a16:creationId xmlns:a16="http://schemas.microsoft.com/office/drawing/2014/main" id="{00000000-0008-0000-0C00-00007F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12814300"/>
          <a:ext cx="11366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1695450</xdr:colOff>
      <xdr:row>22</xdr:row>
      <xdr:rowOff>38100</xdr:rowOff>
    </xdr:from>
    <xdr:to>
      <xdr:col>6</xdr:col>
      <xdr:colOff>727</xdr:colOff>
      <xdr:row>22</xdr:row>
      <xdr:rowOff>260350</xdr:rowOff>
    </xdr:to>
    <xdr:pic>
      <xdr:nvPicPr>
        <xdr:cNvPr id="626816" name="Рисунок 128">
          <a:extLst>
            <a:ext uri="{FF2B5EF4-FFF2-40B4-BE49-F238E27FC236}">
              <a16:creationId xmlns:a16="http://schemas.microsoft.com/office/drawing/2014/main" id="{00000000-0008-0000-0C00-000080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1880850"/>
          <a:ext cx="2984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46263</xdr:colOff>
      <xdr:row>65</xdr:row>
      <xdr:rowOff>27213</xdr:rowOff>
    </xdr:from>
    <xdr:to>
      <xdr:col>5</xdr:col>
      <xdr:colOff>1284513</xdr:colOff>
      <xdr:row>65</xdr:row>
      <xdr:rowOff>801913</xdr:rowOff>
    </xdr:to>
    <xdr:pic>
      <xdr:nvPicPr>
        <xdr:cNvPr id="626817" name="Рисунок 129">
          <a:extLst>
            <a:ext uri="{FF2B5EF4-FFF2-40B4-BE49-F238E27FC236}">
              <a16:creationId xmlns:a16="http://schemas.microsoft.com/office/drawing/2014/main" id="{00000000-0008-0000-0C00-000081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07" t="28835" r="25798" b="29495"/>
        <a:stretch>
          <a:fillRect/>
        </a:stretch>
      </xdr:blipFill>
      <xdr:spPr bwMode="auto">
        <a:xfrm>
          <a:off x="7394120" y="57721499"/>
          <a:ext cx="12382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841828</xdr:colOff>
      <xdr:row>65</xdr:row>
      <xdr:rowOff>744765</xdr:rowOff>
    </xdr:from>
    <xdr:to>
      <xdr:col>5</xdr:col>
      <xdr:colOff>1889578</xdr:colOff>
      <xdr:row>65</xdr:row>
      <xdr:rowOff>1843315</xdr:rowOff>
    </xdr:to>
    <xdr:pic>
      <xdr:nvPicPr>
        <xdr:cNvPr id="626818" name="Рисунок 130">
          <a:extLst>
            <a:ext uri="{FF2B5EF4-FFF2-40B4-BE49-F238E27FC236}">
              <a16:creationId xmlns:a16="http://schemas.microsoft.com/office/drawing/2014/main" id="{00000000-0008-0000-0C00-000082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9685" y="58439051"/>
          <a:ext cx="104775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1574800</xdr:colOff>
      <xdr:row>65</xdr:row>
      <xdr:rowOff>107950</xdr:rowOff>
    </xdr:from>
    <xdr:to>
      <xdr:col>5</xdr:col>
      <xdr:colOff>1873250</xdr:colOff>
      <xdr:row>65</xdr:row>
      <xdr:rowOff>330200</xdr:rowOff>
    </xdr:to>
    <xdr:pic>
      <xdr:nvPicPr>
        <xdr:cNvPr id="626819" name="Рисунок 131">
          <a:extLst>
            <a:ext uri="{FF2B5EF4-FFF2-40B4-BE49-F238E27FC236}">
              <a16:creationId xmlns:a16="http://schemas.microsoft.com/office/drawing/2014/main" id="{00000000-0008-0000-0C00-000083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150" y="42900600"/>
          <a:ext cx="2984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40822</xdr:colOff>
      <xdr:row>66</xdr:row>
      <xdr:rowOff>60778</xdr:rowOff>
    </xdr:from>
    <xdr:to>
      <xdr:col>5</xdr:col>
      <xdr:colOff>1266372</xdr:colOff>
      <xdr:row>66</xdr:row>
      <xdr:rowOff>651328</xdr:rowOff>
    </xdr:to>
    <xdr:pic>
      <xdr:nvPicPr>
        <xdr:cNvPr id="626820" name="Рисунок 132">
          <a:extLst>
            <a:ext uri="{FF2B5EF4-FFF2-40B4-BE49-F238E27FC236}">
              <a16:creationId xmlns:a16="http://schemas.microsoft.com/office/drawing/2014/main" id="{00000000-0008-0000-0C00-000084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95" t="32413" r="24545" b="34125"/>
        <a:stretch>
          <a:fillRect/>
        </a:stretch>
      </xdr:blipFill>
      <xdr:spPr bwMode="auto">
        <a:xfrm>
          <a:off x="7388679" y="59687278"/>
          <a:ext cx="1225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905328</xdr:colOff>
      <xdr:row>66</xdr:row>
      <xdr:rowOff>667657</xdr:rowOff>
    </xdr:from>
    <xdr:to>
      <xdr:col>5</xdr:col>
      <xdr:colOff>1991178</xdr:colOff>
      <xdr:row>66</xdr:row>
      <xdr:rowOff>1696357</xdr:rowOff>
    </xdr:to>
    <xdr:pic>
      <xdr:nvPicPr>
        <xdr:cNvPr id="626821" name="Рисунок 133">
          <a:extLst>
            <a:ext uri="{FF2B5EF4-FFF2-40B4-BE49-F238E27FC236}">
              <a16:creationId xmlns:a16="http://schemas.microsoft.com/office/drawing/2014/main" id="{00000000-0008-0000-0C00-000085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3185" y="60294157"/>
          <a:ext cx="1085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1587500</xdr:colOff>
      <xdr:row>66</xdr:row>
      <xdr:rowOff>44450</xdr:rowOff>
    </xdr:from>
    <xdr:to>
      <xdr:col>5</xdr:col>
      <xdr:colOff>1885950</xdr:colOff>
      <xdr:row>66</xdr:row>
      <xdr:rowOff>260350</xdr:rowOff>
    </xdr:to>
    <xdr:pic>
      <xdr:nvPicPr>
        <xdr:cNvPr id="626822" name="Рисунок 134">
          <a:extLst>
            <a:ext uri="{FF2B5EF4-FFF2-40B4-BE49-F238E27FC236}">
              <a16:creationId xmlns:a16="http://schemas.microsoft.com/office/drawing/2014/main" id="{00000000-0008-0000-0C00-000086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7850" y="44773850"/>
          <a:ext cx="2984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67</xdr:row>
      <xdr:rowOff>88900</xdr:rowOff>
    </xdr:from>
    <xdr:to>
      <xdr:col>5</xdr:col>
      <xdr:colOff>1790700</xdr:colOff>
      <xdr:row>67</xdr:row>
      <xdr:rowOff>628650</xdr:rowOff>
    </xdr:to>
    <xdr:pic>
      <xdr:nvPicPr>
        <xdr:cNvPr id="626823" name="Рисунок 135">
          <a:extLst>
            <a:ext uri="{FF2B5EF4-FFF2-40B4-BE49-F238E27FC236}">
              <a16:creationId xmlns:a16="http://schemas.microsoft.com/office/drawing/2014/main" id="{00000000-0008-0000-0C00-000087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32" t="38515" r="19379" b="32652"/>
        <a:stretch>
          <a:fillRect/>
        </a:stretch>
      </xdr:blipFill>
      <xdr:spPr bwMode="auto">
        <a:xfrm>
          <a:off x="6800850" y="46501050"/>
          <a:ext cx="16002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203200</xdr:colOff>
      <xdr:row>67</xdr:row>
      <xdr:rowOff>922564</xdr:rowOff>
    </xdr:from>
    <xdr:to>
      <xdr:col>5</xdr:col>
      <xdr:colOff>1828800</xdr:colOff>
      <xdr:row>67</xdr:row>
      <xdr:rowOff>1551214</xdr:rowOff>
    </xdr:to>
    <xdr:pic>
      <xdr:nvPicPr>
        <xdr:cNvPr id="626824" name="Рисунок 136">
          <a:extLst>
            <a:ext uri="{FF2B5EF4-FFF2-40B4-BE49-F238E27FC236}">
              <a16:creationId xmlns:a16="http://schemas.microsoft.com/office/drawing/2014/main" id="{00000000-0008-0000-0C00-000088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8" t="28111" r="6458" b="16313"/>
        <a:stretch>
          <a:fillRect/>
        </a:stretch>
      </xdr:blipFill>
      <xdr:spPr bwMode="auto">
        <a:xfrm>
          <a:off x="7551057" y="62317993"/>
          <a:ext cx="1625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150587</xdr:colOff>
      <xdr:row>68</xdr:row>
      <xdr:rowOff>46264</xdr:rowOff>
    </xdr:from>
    <xdr:to>
      <xdr:col>5</xdr:col>
      <xdr:colOff>1820637</xdr:colOff>
      <xdr:row>69</xdr:row>
      <xdr:rowOff>72571</xdr:rowOff>
    </xdr:to>
    <xdr:pic>
      <xdr:nvPicPr>
        <xdr:cNvPr id="626825" name="Рисунок 137">
          <a:extLst>
            <a:ext uri="{FF2B5EF4-FFF2-40B4-BE49-F238E27FC236}">
              <a16:creationId xmlns:a16="http://schemas.microsoft.com/office/drawing/2014/main" id="{00000000-0008-0000-0C00-000089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99" t="38936" r="20161" b="36018"/>
        <a:stretch>
          <a:fillRect/>
        </a:stretch>
      </xdr:blipFill>
      <xdr:spPr bwMode="auto">
        <a:xfrm>
          <a:off x="7498444" y="63056407"/>
          <a:ext cx="1670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644979</xdr:colOff>
      <xdr:row>69</xdr:row>
      <xdr:rowOff>64407</xdr:rowOff>
    </xdr:from>
    <xdr:to>
      <xdr:col>5</xdr:col>
      <xdr:colOff>1883229</xdr:colOff>
      <xdr:row>70</xdr:row>
      <xdr:rowOff>508907</xdr:rowOff>
    </xdr:to>
    <xdr:pic>
      <xdr:nvPicPr>
        <xdr:cNvPr id="626826" name="Рисунок 138">
          <a:extLst>
            <a:ext uri="{FF2B5EF4-FFF2-40B4-BE49-F238E27FC236}">
              <a16:creationId xmlns:a16="http://schemas.microsoft.com/office/drawing/2014/main" id="{00000000-0008-0000-0C00-00008A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2836" y="63600693"/>
          <a:ext cx="1238250" cy="970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368300</xdr:colOff>
      <xdr:row>71</xdr:row>
      <xdr:rowOff>12700</xdr:rowOff>
    </xdr:from>
    <xdr:to>
      <xdr:col>5</xdr:col>
      <xdr:colOff>1638300</xdr:colOff>
      <xdr:row>71</xdr:row>
      <xdr:rowOff>615950</xdr:rowOff>
    </xdr:to>
    <xdr:pic>
      <xdr:nvPicPr>
        <xdr:cNvPr id="626827" name="Рисунок 139">
          <a:extLst>
            <a:ext uri="{FF2B5EF4-FFF2-40B4-BE49-F238E27FC236}">
              <a16:creationId xmlns:a16="http://schemas.microsoft.com/office/drawing/2014/main" id="{00000000-0008-0000-0C00-00008B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34" t="35146" r="27834" b="37073"/>
        <a:stretch>
          <a:fillRect/>
        </a:stretch>
      </xdr:blipFill>
      <xdr:spPr bwMode="auto">
        <a:xfrm>
          <a:off x="6978650" y="50609500"/>
          <a:ext cx="12700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71</xdr:row>
      <xdr:rowOff>635000</xdr:rowOff>
    </xdr:from>
    <xdr:to>
      <xdr:col>5</xdr:col>
      <xdr:colOff>1536700</xdr:colOff>
      <xdr:row>71</xdr:row>
      <xdr:rowOff>1263650</xdr:rowOff>
    </xdr:to>
    <xdr:pic>
      <xdr:nvPicPr>
        <xdr:cNvPr id="626828" name="Рисунок 140">
          <a:extLst>
            <a:ext uri="{FF2B5EF4-FFF2-40B4-BE49-F238E27FC236}">
              <a16:creationId xmlns:a16="http://schemas.microsoft.com/office/drawing/2014/main" id="{00000000-0008-0000-0C00-00008C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0" t="14833" r="15482" b="16267"/>
        <a:stretch>
          <a:fillRect/>
        </a:stretch>
      </xdr:blipFill>
      <xdr:spPr bwMode="auto">
        <a:xfrm>
          <a:off x="7042150" y="51231800"/>
          <a:ext cx="1104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72</xdr:row>
      <xdr:rowOff>63500</xdr:rowOff>
    </xdr:from>
    <xdr:to>
      <xdr:col>5</xdr:col>
      <xdr:colOff>1574800</xdr:colOff>
      <xdr:row>72</xdr:row>
      <xdr:rowOff>656772</xdr:rowOff>
    </xdr:to>
    <xdr:pic>
      <xdr:nvPicPr>
        <xdr:cNvPr id="626829" name="Рисунок 141">
          <a:extLst>
            <a:ext uri="{FF2B5EF4-FFF2-40B4-BE49-F238E27FC236}">
              <a16:creationId xmlns:a16="http://schemas.microsoft.com/office/drawing/2014/main" id="{00000000-0008-0000-0C00-00008D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71" t="35880" r="27000" b="34361"/>
        <a:stretch>
          <a:fillRect/>
        </a:stretch>
      </xdr:blipFill>
      <xdr:spPr bwMode="auto">
        <a:xfrm>
          <a:off x="7042150" y="52089050"/>
          <a:ext cx="1143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345622</xdr:colOff>
      <xdr:row>72</xdr:row>
      <xdr:rowOff>705757</xdr:rowOff>
    </xdr:from>
    <xdr:to>
      <xdr:col>5</xdr:col>
      <xdr:colOff>1632858</xdr:colOff>
      <xdr:row>73</xdr:row>
      <xdr:rowOff>714662</xdr:rowOff>
    </xdr:to>
    <xdr:pic>
      <xdr:nvPicPr>
        <xdr:cNvPr id="626830" name="Рисунок 142">
          <a:extLst>
            <a:ext uri="{FF2B5EF4-FFF2-40B4-BE49-F238E27FC236}">
              <a16:creationId xmlns:a16="http://schemas.microsoft.com/office/drawing/2014/main" id="{00000000-0008-0000-0C00-00008E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479" y="66573400"/>
          <a:ext cx="1287236" cy="76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376464</xdr:colOff>
      <xdr:row>74</xdr:row>
      <xdr:rowOff>97063</xdr:rowOff>
    </xdr:from>
    <xdr:to>
      <xdr:col>5</xdr:col>
      <xdr:colOff>1697500</xdr:colOff>
      <xdr:row>74</xdr:row>
      <xdr:rowOff>562428</xdr:rowOff>
    </xdr:to>
    <xdr:pic>
      <xdr:nvPicPr>
        <xdr:cNvPr id="626831" name="Рисунок 143">
          <a:extLst>
            <a:ext uri="{FF2B5EF4-FFF2-40B4-BE49-F238E27FC236}">
              <a16:creationId xmlns:a16="http://schemas.microsoft.com/office/drawing/2014/main" id="{00000000-0008-0000-0C00-00008F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73" t="37042" r="26424" b="40649"/>
        <a:stretch>
          <a:fillRect/>
        </a:stretch>
      </xdr:blipFill>
      <xdr:spPr bwMode="auto">
        <a:xfrm>
          <a:off x="7724321" y="67470563"/>
          <a:ext cx="1321036" cy="46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425450</xdr:colOff>
      <xdr:row>75</xdr:row>
      <xdr:rowOff>98878</xdr:rowOff>
    </xdr:from>
    <xdr:to>
      <xdr:col>5</xdr:col>
      <xdr:colOff>1695450</xdr:colOff>
      <xdr:row>75</xdr:row>
      <xdr:rowOff>594178</xdr:rowOff>
    </xdr:to>
    <xdr:pic>
      <xdr:nvPicPr>
        <xdr:cNvPr id="626832" name="Рисунок 144">
          <a:extLst>
            <a:ext uri="{FF2B5EF4-FFF2-40B4-BE49-F238E27FC236}">
              <a16:creationId xmlns:a16="http://schemas.microsoft.com/office/drawing/2014/main" id="{00000000-0008-0000-0C00-000090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8" t="28082" r="19048" b="26624"/>
        <a:stretch>
          <a:fillRect/>
        </a:stretch>
      </xdr:blipFill>
      <xdr:spPr bwMode="auto">
        <a:xfrm>
          <a:off x="7773307" y="68116449"/>
          <a:ext cx="1270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76</xdr:row>
      <xdr:rowOff>69850</xdr:rowOff>
    </xdr:from>
    <xdr:to>
      <xdr:col>5</xdr:col>
      <xdr:colOff>920750</xdr:colOff>
      <xdr:row>76</xdr:row>
      <xdr:rowOff>1263650</xdr:rowOff>
    </xdr:to>
    <xdr:pic>
      <xdr:nvPicPr>
        <xdr:cNvPr id="626833" name="Рисунок 145">
          <a:extLst>
            <a:ext uri="{FF2B5EF4-FFF2-40B4-BE49-F238E27FC236}">
              <a16:creationId xmlns:a16="http://schemas.microsoft.com/office/drawing/2014/main" id="{00000000-0008-0000-0C00-000091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10" t="16415" r="31435" b="14761"/>
        <a:stretch>
          <a:fillRect/>
        </a:stretch>
      </xdr:blipFill>
      <xdr:spPr bwMode="auto">
        <a:xfrm>
          <a:off x="6661150" y="54565550"/>
          <a:ext cx="86995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1002393</xdr:colOff>
      <xdr:row>76</xdr:row>
      <xdr:rowOff>480786</xdr:rowOff>
    </xdr:from>
    <xdr:to>
      <xdr:col>5</xdr:col>
      <xdr:colOff>1910443</xdr:colOff>
      <xdr:row>76</xdr:row>
      <xdr:rowOff>1528536</xdr:rowOff>
    </xdr:to>
    <xdr:pic>
      <xdr:nvPicPr>
        <xdr:cNvPr id="626834" name="Рисунок 146">
          <a:extLst>
            <a:ext uri="{FF2B5EF4-FFF2-40B4-BE49-F238E27FC236}">
              <a16:creationId xmlns:a16="http://schemas.microsoft.com/office/drawing/2014/main" id="{00000000-0008-0000-0C00-000092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250" y="69142429"/>
          <a:ext cx="908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77</xdr:row>
      <xdr:rowOff>12700</xdr:rowOff>
    </xdr:from>
    <xdr:to>
      <xdr:col>5</xdr:col>
      <xdr:colOff>1003300</xdr:colOff>
      <xdr:row>77</xdr:row>
      <xdr:rowOff>1327150</xdr:rowOff>
    </xdr:to>
    <xdr:pic>
      <xdr:nvPicPr>
        <xdr:cNvPr id="626835" name="Рисунок 147">
          <a:extLst>
            <a:ext uri="{FF2B5EF4-FFF2-40B4-BE49-F238E27FC236}">
              <a16:creationId xmlns:a16="http://schemas.microsoft.com/office/drawing/2014/main" id="{00000000-0008-0000-0C00-000093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74" t="16626" r="32999" b="16656"/>
        <a:stretch>
          <a:fillRect/>
        </a:stretch>
      </xdr:blipFill>
      <xdr:spPr bwMode="auto">
        <a:xfrm>
          <a:off x="6711950" y="55835550"/>
          <a:ext cx="9017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958850</xdr:colOff>
      <xdr:row>77</xdr:row>
      <xdr:rowOff>57150</xdr:rowOff>
    </xdr:from>
    <xdr:to>
      <xdr:col>5</xdr:col>
      <xdr:colOff>1924050</xdr:colOff>
      <xdr:row>77</xdr:row>
      <xdr:rowOff>1276350</xdr:rowOff>
    </xdr:to>
    <xdr:pic>
      <xdr:nvPicPr>
        <xdr:cNvPr id="626836" name="Рисунок 148">
          <a:extLst>
            <a:ext uri="{FF2B5EF4-FFF2-40B4-BE49-F238E27FC236}">
              <a16:creationId xmlns:a16="http://schemas.microsoft.com/office/drawing/2014/main" id="{00000000-0008-0000-0C00-000094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9200" y="55880000"/>
          <a:ext cx="965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850900</xdr:colOff>
      <xdr:row>78</xdr:row>
      <xdr:rowOff>95250</xdr:rowOff>
    </xdr:from>
    <xdr:to>
      <xdr:col>5</xdr:col>
      <xdr:colOff>1727200</xdr:colOff>
      <xdr:row>78</xdr:row>
      <xdr:rowOff>1308100</xdr:rowOff>
    </xdr:to>
    <xdr:pic>
      <xdr:nvPicPr>
        <xdr:cNvPr id="626837" name="Рисунок 150">
          <a:extLst>
            <a:ext uri="{FF2B5EF4-FFF2-40B4-BE49-F238E27FC236}">
              <a16:creationId xmlns:a16="http://schemas.microsoft.com/office/drawing/2014/main" id="{00000000-0008-0000-0C00-000095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0" y="57308750"/>
          <a:ext cx="8763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79</xdr:row>
      <xdr:rowOff>311150</xdr:rowOff>
    </xdr:from>
    <xdr:to>
      <xdr:col>5</xdr:col>
      <xdr:colOff>673100</xdr:colOff>
      <xdr:row>79</xdr:row>
      <xdr:rowOff>1619250</xdr:rowOff>
    </xdr:to>
    <xdr:pic>
      <xdr:nvPicPr>
        <xdr:cNvPr id="626838" name="Рисунок 151">
          <a:extLst>
            <a:ext uri="{FF2B5EF4-FFF2-40B4-BE49-F238E27FC236}">
              <a16:creationId xmlns:a16="http://schemas.microsoft.com/office/drawing/2014/main" id="{00000000-0008-0000-0C00-000096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58997850"/>
          <a:ext cx="5016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78</xdr:row>
      <xdr:rowOff>260350</xdr:rowOff>
    </xdr:from>
    <xdr:to>
      <xdr:col>5</xdr:col>
      <xdr:colOff>590550</xdr:colOff>
      <xdr:row>78</xdr:row>
      <xdr:rowOff>1384300</xdr:rowOff>
    </xdr:to>
    <xdr:pic>
      <xdr:nvPicPr>
        <xdr:cNvPr id="626839" name="Рисунок 152">
          <a:extLst>
            <a:ext uri="{FF2B5EF4-FFF2-40B4-BE49-F238E27FC236}">
              <a16:creationId xmlns:a16="http://schemas.microsoft.com/office/drawing/2014/main" id="{00000000-0008-0000-0C00-000097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9100" y="57473850"/>
          <a:ext cx="4318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946150</xdr:colOff>
      <xdr:row>79</xdr:row>
      <xdr:rowOff>317500</xdr:rowOff>
    </xdr:from>
    <xdr:to>
      <xdr:col>5</xdr:col>
      <xdr:colOff>1822450</xdr:colOff>
      <xdr:row>79</xdr:row>
      <xdr:rowOff>1530350</xdr:rowOff>
    </xdr:to>
    <xdr:pic>
      <xdr:nvPicPr>
        <xdr:cNvPr id="626840" name="Рисунок 153">
          <a:extLst>
            <a:ext uri="{FF2B5EF4-FFF2-40B4-BE49-F238E27FC236}">
              <a16:creationId xmlns:a16="http://schemas.microsoft.com/office/drawing/2014/main" id="{00000000-0008-0000-0C00-000098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9004200"/>
          <a:ext cx="8763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852716</xdr:colOff>
      <xdr:row>1</xdr:row>
      <xdr:rowOff>45358</xdr:rowOff>
    </xdr:from>
    <xdr:to>
      <xdr:col>5</xdr:col>
      <xdr:colOff>471716</xdr:colOff>
      <xdr:row>1</xdr:row>
      <xdr:rowOff>1970368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844145" y="1651001"/>
          <a:ext cx="2848428" cy="192501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1</xdr:row>
      <xdr:rowOff>36286</xdr:rowOff>
    </xdr:from>
    <xdr:to>
      <xdr:col>4</xdr:col>
      <xdr:colOff>738896</xdr:colOff>
      <xdr:row>1</xdr:row>
      <xdr:rowOff>1977571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086430" y="1641929"/>
          <a:ext cx="2643895" cy="1941285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0</xdr:row>
      <xdr:rowOff>63500</xdr:rowOff>
    </xdr:from>
    <xdr:to>
      <xdr:col>2</xdr:col>
      <xdr:colOff>767155</xdr:colOff>
      <xdr:row>0</xdr:row>
      <xdr:rowOff>1286712</xdr:rowOff>
    </xdr:to>
    <xdr:pic>
      <xdr:nvPicPr>
        <xdr:cNvPr id="82" name="Рисунок 206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263071"/>
          <a:ext cx="2055298" cy="1223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1182565</xdr:colOff>
      <xdr:row>0</xdr:row>
      <xdr:rowOff>236422</xdr:rowOff>
    </xdr:from>
    <xdr:to>
      <xdr:col>6</xdr:col>
      <xdr:colOff>646999</xdr:colOff>
      <xdr:row>0</xdr:row>
      <xdr:rowOff>959477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795636" y="417851"/>
          <a:ext cx="1478291" cy="72305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1</xdr:row>
      <xdr:rowOff>36286</xdr:rowOff>
    </xdr:from>
    <xdr:to>
      <xdr:col>2</xdr:col>
      <xdr:colOff>498928</xdr:colOff>
      <xdr:row>1</xdr:row>
      <xdr:rowOff>1974258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27001" y="1641929"/>
          <a:ext cx="2013856" cy="1937972"/>
        </a:xfrm>
        <a:prstGeom prst="rect">
          <a:avLst/>
        </a:prstGeom>
      </xdr:spPr>
    </xdr:pic>
    <xdr:clientData/>
  </xdr:twoCellAnchor>
  <xdr:twoCellAnchor editAs="oneCell">
    <xdr:from>
      <xdr:col>5</xdr:col>
      <xdr:colOff>616857</xdr:colOff>
      <xdr:row>1</xdr:row>
      <xdr:rowOff>63502</xdr:rowOff>
    </xdr:from>
    <xdr:to>
      <xdr:col>6</xdr:col>
      <xdr:colOff>598714</xdr:colOff>
      <xdr:row>1</xdr:row>
      <xdr:rowOff>1989262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17294"/>
        <a:stretch/>
      </xdr:blipFill>
      <xdr:spPr>
        <a:xfrm>
          <a:off x="7964714" y="1669145"/>
          <a:ext cx="1995714" cy="1925760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136072</xdr:colOff>
      <xdr:row>7</xdr:row>
      <xdr:rowOff>335642</xdr:rowOff>
    </xdr:from>
    <xdr:to>
      <xdr:col>5</xdr:col>
      <xdr:colOff>1688453</xdr:colOff>
      <xdr:row>7</xdr:row>
      <xdr:rowOff>1478499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356929" y="8200571"/>
          <a:ext cx="1552381" cy="114285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136071</xdr:colOff>
      <xdr:row>5</xdr:row>
      <xdr:rowOff>9071</xdr:rowOff>
    </xdr:from>
    <xdr:to>
      <xdr:col>5</xdr:col>
      <xdr:colOff>1545595</xdr:colOff>
      <xdr:row>5</xdr:row>
      <xdr:rowOff>1028119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356928" y="5569857"/>
          <a:ext cx="1409524" cy="1019048"/>
        </a:xfrm>
        <a:prstGeom prst="rect">
          <a:avLst/>
        </a:prstGeom>
      </xdr:spPr>
    </xdr:pic>
    <xdr:clientData/>
  </xdr:twoCellAnchor>
  <xdr:twoCellAnchor editAs="oneCell">
    <xdr:from>
      <xdr:col>5</xdr:col>
      <xdr:colOff>199572</xdr:colOff>
      <xdr:row>9</xdr:row>
      <xdr:rowOff>299357</xdr:rowOff>
    </xdr:from>
    <xdr:to>
      <xdr:col>5</xdr:col>
      <xdr:colOff>1647191</xdr:colOff>
      <xdr:row>9</xdr:row>
      <xdr:rowOff>1423167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420429" y="11702143"/>
          <a:ext cx="1447619" cy="1123810"/>
        </a:xfrm>
        <a:prstGeom prst="rect">
          <a:avLst/>
        </a:prstGeom>
      </xdr:spPr>
    </xdr:pic>
    <xdr:clientData/>
  </xdr:twoCellAnchor>
  <xdr:twoCellAnchor editAs="oneCell">
    <xdr:from>
      <xdr:col>5</xdr:col>
      <xdr:colOff>181428</xdr:colOff>
      <xdr:row>11</xdr:row>
      <xdr:rowOff>299357</xdr:rowOff>
    </xdr:from>
    <xdr:to>
      <xdr:col>5</xdr:col>
      <xdr:colOff>1782304</xdr:colOff>
      <xdr:row>12</xdr:row>
      <xdr:rowOff>580571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402285" y="15240000"/>
          <a:ext cx="1600876" cy="1242786"/>
        </a:xfrm>
        <a:prstGeom prst="rect">
          <a:avLst/>
        </a:prstGeom>
      </xdr:spPr>
    </xdr:pic>
    <xdr:clientData/>
  </xdr:twoCellAnchor>
  <xdr:oneCellAnchor>
    <xdr:from>
      <xdr:col>5</xdr:col>
      <xdr:colOff>181428</xdr:colOff>
      <xdr:row>13</xdr:row>
      <xdr:rowOff>299357</xdr:rowOff>
    </xdr:from>
    <xdr:ext cx="1600876" cy="1242786"/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402285" y="15240000"/>
          <a:ext cx="1600876" cy="1242786"/>
        </a:xfrm>
        <a:prstGeom prst="rect">
          <a:avLst/>
        </a:prstGeom>
      </xdr:spPr>
    </xdr:pic>
    <xdr:clientData/>
  </xdr:oneCellAnchor>
  <xdr:twoCellAnchor editAs="oneCell">
    <xdr:from>
      <xdr:col>5</xdr:col>
      <xdr:colOff>235858</xdr:colOff>
      <xdr:row>15</xdr:row>
      <xdr:rowOff>308427</xdr:rowOff>
    </xdr:from>
    <xdr:to>
      <xdr:col>5</xdr:col>
      <xdr:colOff>1741992</xdr:colOff>
      <xdr:row>17</xdr:row>
      <xdr:rowOff>498926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583715" y="19186070"/>
          <a:ext cx="1506134" cy="131535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84791</xdr:colOff>
      <xdr:row>3</xdr:row>
      <xdr:rowOff>21665</xdr:rowOff>
    </xdr:from>
    <xdr:to>
      <xdr:col>5</xdr:col>
      <xdr:colOff>1723091</xdr:colOff>
      <xdr:row>3</xdr:row>
      <xdr:rowOff>885265</xdr:rowOff>
    </xdr:to>
    <xdr:pic>
      <xdr:nvPicPr>
        <xdr:cNvPr id="628784" name="Immagine 71">
          <a:extLst>
            <a:ext uri="{FF2B5EF4-FFF2-40B4-BE49-F238E27FC236}">
              <a16:creationId xmlns:a16="http://schemas.microsoft.com/office/drawing/2014/main" id="{00000000-0008-0000-0D00-00003098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3" t="32504" r="24783" b="30547"/>
        <a:stretch>
          <a:fillRect/>
        </a:stretch>
      </xdr:blipFill>
      <xdr:spPr bwMode="auto">
        <a:xfrm>
          <a:off x="6838203" y="4877547"/>
          <a:ext cx="16383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980888</xdr:colOff>
      <xdr:row>3</xdr:row>
      <xdr:rowOff>791508</xdr:rowOff>
    </xdr:from>
    <xdr:to>
      <xdr:col>5</xdr:col>
      <xdr:colOff>1949823</xdr:colOff>
      <xdr:row>3</xdr:row>
      <xdr:rowOff>1341825</xdr:rowOff>
    </xdr:to>
    <xdr:pic>
      <xdr:nvPicPr>
        <xdr:cNvPr id="628785" name="Immagine 72">
          <a:extLst>
            <a:ext uri="{FF2B5EF4-FFF2-40B4-BE49-F238E27FC236}">
              <a16:creationId xmlns:a16="http://schemas.microsoft.com/office/drawing/2014/main" id="{00000000-0008-0000-0D00-00003198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647390"/>
          <a:ext cx="968935" cy="55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4</xdr:row>
      <xdr:rowOff>152400</xdr:rowOff>
    </xdr:from>
    <xdr:to>
      <xdr:col>5</xdr:col>
      <xdr:colOff>1549400</xdr:colOff>
      <xdr:row>4</xdr:row>
      <xdr:rowOff>850900</xdr:rowOff>
    </xdr:to>
    <xdr:pic>
      <xdr:nvPicPr>
        <xdr:cNvPr id="628786" name="Immagine 73">
          <a:extLst>
            <a:ext uri="{FF2B5EF4-FFF2-40B4-BE49-F238E27FC236}">
              <a16:creationId xmlns:a16="http://schemas.microsoft.com/office/drawing/2014/main" id="{00000000-0008-0000-0D00-00003298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64" t="29726" r="16725" b="25269"/>
        <a:stretch>
          <a:fillRect/>
        </a:stretch>
      </xdr:blipFill>
      <xdr:spPr bwMode="auto">
        <a:xfrm>
          <a:off x="5988050" y="38430200"/>
          <a:ext cx="14287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4</xdr:row>
      <xdr:rowOff>812800</xdr:rowOff>
    </xdr:from>
    <xdr:to>
      <xdr:col>5</xdr:col>
      <xdr:colOff>1765300</xdr:colOff>
      <xdr:row>4</xdr:row>
      <xdr:rowOff>1555750</xdr:rowOff>
    </xdr:to>
    <xdr:pic>
      <xdr:nvPicPr>
        <xdr:cNvPr id="628787" name="Immagine 74">
          <a:extLst>
            <a:ext uri="{FF2B5EF4-FFF2-40B4-BE49-F238E27FC236}">
              <a16:creationId xmlns:a16="http://schemas.microsoft.com/office/drawing/2014/main" id="{00000000-0008-0000-0D00-00003398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9090600"/>
          <a:ext cx="136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146211</xdr:colOff>
      <xdr:row>5</xdr:row>
      <xdr:rowOff>203842</xdr:rowOff>
    </xdr:from>
    <xdr:to>
      <xdr:col>5</xdr:col>
      <xdr:colOff>1989224</xdr:colOff>
      <xdr:row>7</xdr:row>
      <xdr:rowOff>248129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9623" y="8570901"/>
          <a:ext cx="1843013" cy="761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488258</xdr:colOff>
      <xdr:row>8</xdr:row>
      <xdr:rowOff>262237</xdr:rowOff>
    </xdr:from>
    <xdr:to>
      <xdr:col>5</xdr:col>
      <xdr:colOff>1758258</xdr:colOff>
      <xdr:row>12</xdr:row>
      <xdr:rowOff>131688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1670" y="9705061"/>
          <a:ext cx="1270000" cy="1303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770537</xdr:colOff>
      <xdr:row>13</xdr:row>
      <xdr:rowOff>46426</xdr:rowOff>
    </xdr:from>
    <xdr:to>
      <xdr:col>5</xdr:col>
      <xdr:colOff>1860176</xdr:colOff>
      <xdr:row>14</xdr:row>
      <xdr:rowOff>95308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3949" y="11282191"/>
          <a:ext cx="1089639" cy="83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100853</xdr:colOff>
      <xdr:row>13</xdr:row>
      <xdr:rowOff>572568</xdr:rowOff>
    </xdr:from>
    <xdr:to>
      <xdr:col>5</xdr:col>
      <xdr:colOff>1185796</xdr:colOff>
      <xdr:row>14</xdr:row>
      <xdr:rowOff>877261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4265" y="11808333"/>
          <a:ext cx="1084943" cy="108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90714</xdr:colOff>
      <xdr:row>15</xdr:row>
      <xdr:rowOff>208643</xdr:rowOff>
    </xdr:from>
    <xdr:to>
      <xdr:col>5</xdr:col>
      <xdr:colOff>592364</xdr:colOff>
      <xdr:row>16</xdr:row>
      <xdr:rowOff>471714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928" y="40322500"/>
          <a:ext cx="501650" cy="834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671284</xdr:colOff>
      <xdr:row>15</xdr:row>
      <xdr:rowOff>54428</xdr:rowOff>
    </xdr:from>
    <xdr:to>
      <xdr:col>5</xdr:col>
      <xdr:colOff>1743527</xdr:colOff>
      <xdr:row>16</xdr:row>
      <xdr:rowOff>495299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8" y="40168285"/>
          <a:ext cx="1072243" cy="101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99787</xdr:colOff>
      <xdr:row>17</xdr:row>
      <xdr:rowOff>63503</xdr:rowOff>
    </xdr:from>
    <xdr:to>
      <xdr:col>5</xdr:col>
      <xdr:colOff>825502</xdr:colOff>
      <xdr:row>18</xdr:row>
      <xdr:rowOff>467160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1" y="41320360"/>
          <a:ext cx="725715" cy="975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716643</xdr:colOff>
      <xdr:row>18</xdr:row>
      <xdr:rowOff>381000</xdr:rowOff>
    </xdr:from>
    <xdr:to>
      <xdr:col>5</xdr:col>
      <xdr:colOff>1915886</xdr:colOff>
      <xdr:row>20</xdr:row>
      <xdr:rowOff>383722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3857" y="42209357"/>
          <a:ext cx="1199243" cy="1145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163286</xdr:colOff>
      <xdr:row>21</xdr:row>
      <xdr:rowOff>90715</xdr:rowOff>
    </xdr:from>
    <xdr:to>
      <xdr:col>5</xdr:col>
      <xdr:colOff>1445079</xdr:colOff>
      <xdr:row>22</xdr:row>
      <xdr:rowOff>315686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43633572"/>
          <a:ext cx="1281793" cy="796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263071</xdr:colOff>
      <xdr:row>22</xdr:row>
      <xdr:rowOff>366628</xdr:rowOff>
    </xdr:from>
    <xdr:to>
      <xdr:col>5</xdr:col>
      <xdr:colOff>1811564</xdr:colOff>
      <xdr:row>24</xdr:row>
      <xdr:rowOff>472623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0285" y="44480985"/>
          <a:ext cx="1548493" cy="1248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9071</xdr:colOff>
      <xdr:row>25</xdr:row>
      <xdr:rowOff>63501</xdr:rowOff>
    </xdr:from>
    <xdr:to>
      <xdr:col>5</xdr:col>
      <xdr:colOff>887782</xdr:colOff>
      <xdr:row>26</xdr:row>
      <xdr:rowOff>390073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6285" y="45892358"/>
          <a:ext cx="878711" cy="898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290285</xdr:colOff>
      <xdr:row>26</xdr:row>
      <xdr:rowOff>371929</xdr:rowOff>
    </xdr:from>
    <xdr:to>
      <xdr:col>5</xdr:col>
      <xdr:colOff>1834672</xdr:colOff>
      <xdr:row>28</xdr:row>
      <xdr:rowOff>546100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46772286"/>
          <a:ext cx="1544387" cy="1317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63500</xdr:colOff>
      <xdr:row>29</xdr:row>
      <xdr:rowOff>90719</xdr:rowOff>
    </xdr:from>
    <xdr:to>
      <xdr:col>5</xdr:col>
      <xdr:colOff>743857</xdr:colOff>
      <xdr:row>32</xdr:row>
      <xdr:rowOff>14053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0714" y="48205576"/>
          <a:ext cx="680357" cy="1005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825497</xdr:colOff>
      <xdr:row>29</xdr:row>
      <xdr:rowOff>72571</xdr:rowOff>
    </xdr:from>
    <xdr:to>
      <xdr:col>5</xdr:col>
      <xdr:colOff>1808840</xdr:colOff>
      <xdr:row>32</xdr:row>
      <xdr:rowOff>66274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711" y="48187428"/>
          <a:ext cx="983343" cy="1075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90714</xdr:colOff>
      <xdr:row>33</xdr:row>
      <xdr:rowOff>117951</xdr:rowOff>
    </xdr:from>
    <xdr:to>
      <xdr:col>5</xdr:col>
      <xdr:colOff>970644</xdr:colOff>
      <xdr:row>36</xdr:row>
      <xdr:rowOff>63948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928" y="49466522"/>
          <a:ext cx="879930" cy="1028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1025068</xdr:colOff>
      <xdr:row>33</xdr:row>
      <xdr:rowOff>42883</xdr:rowOff>
    </xdr:from>
    <xdr:to>
      <xdr:col>5</xdr:col>
      <xdr:colOff>1992990</xdr:colOff>
      <xdr:row>36</xdr:row>
      <xdr:rowOff>82602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2282" y="49391454"/>
          <a:ext cx="967922" cy="1121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63500</xdr:colOff>
      <xdr:row>37</xdr:row>
      <xdr:rowOff>81647</xdr:rowOff>
    </xdr:from>
    <xdr:to>
      <xdr:col>5</xdr:col>
      <xdr:colOff>1002393</xdr:colOff>
      <xdr:row>39</xdr:row>
      <xdr:rowOff>36022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0714" y="50663933"/>
          <a:ext cx="938893" cy="675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1070430</xdr:colOff>
      <xdr:row>38</xdr:row>
      <xdr:rowOff>108854</xdr:rowOff>
    </xdr:from>
    <xdr:to>
      <xdr:col>5</xdr:col>
      <xdr:colOff>1953080</xdr:colOff>
      <xdr:row>40</xdr:row>
      <xdr:rowOff>75929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7644" y="50999568"/>
          <a:ext cx="882650" cy="688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163287</xdr:colOff>
      <xdr:row>41</xdr:row>
      <xdr:rowOff>63502</xdr:rowOff>
    </xdr:from>
    <xdr:to>
      <xdr:col>5</xdr:col>
      <xdr:colOff>1433287</xdr:colOff>
      <xdr:row>42</xdr:row>
      <xdr:rowOff>43512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1" y="51879502"/>
          <a:ext cx="1270000" cy="555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1087504</xdr:colOff>
      <xdr:row>41</xdr:row>
      <xdr:rowOff>483027</xdr:rowOff>
    </xdr:from>
    <xdr:to>
      <xdr:col>5</xdr:col>
      <xdr:colOff>1800411</xdr:colOff>
      <xdr:row>42</xdr:row>
      <xdr:rowOff>546616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0916" y="25442262"/>
          <a:ext cx="712907" cy="63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63501</xdr:colOff>
      <xdr:row>43</xdr:row>
      <xdr:rowOff>108860</xdr:rowOff>
    </xdr:from>
    <xdr:to>
      <xdr:col>5</xdr:col>
      <xdr:colOff>1183494</xdr:colOff>
      <xdr:row>43</xdr:row>
      <xdr:rowOff>879932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0715" y="53775431"/>
          <a:ext cx="1119993" cy="771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816427</xdr:colOff>
      <xdr:row>43</xdr:row>
      <xdr:rowOff>761999</xdr:rowOff>
    </xdr:from>
    <xdr:to>
      <xdr:col>5</xdr:col>
      <xdr:colOff>1958520</xdr:colOff>
      <xdr:row>44</xdr:row>
      <xdr:rowOff>880835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641" y="54428570"/>
          <a:ext cx="1142093" cy="1044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73639</xdr:colOff>
      <xdr:row>45</xdr:row>
      <xdr:rowOff>4802</xdr:rowOff>
    </xdr:from>
    <xdr:to>
      <xdr:col>5</xdr:col>
      <xdr:colOff>829289</xdr:colOff>
      <xdr:row>46</xdr:row>
      <xdr:rowOff>746684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051" y="27967214"/>
          <a:ext cx="755650" cy="1578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870857</xdr:colOff>
      <xdr:row>45</xdr:row>
      <xdr:rowOff>63500</xdr:rowOff>
    </xdr:from>
    <xdr:to>
      <xdr:col>5</xdr:col>
      <xdr:colOff>1873250</xdr:colOff>
      <xdr:row>46</xdr:row>
      <xdr:rowOff>519632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071" y="55580643"/>
          <a:ext cx="1002393" cy="1291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227853</xdr:colOff>
      <xdr:row>0</xdr:row>
      <xdr:rowOff>0</xdr:rowOff>
    </xdr:from>
    <xdr:to>
      <xdr:col>2</xdr:col>
      <xdr:colOff>765661</xdr:colOff>
      <xdr:row>0</xdr:row>
      <xdr:rowOff>1224333</xdr:rowOff>
    </xdr:to>
    <xdr:pic>
      <xdr:nvPicPr>
        <xdr:cNvPr id="54" name="Рисунок 206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53" y="0"/>
          <a:ext cx="2061808" cy="1224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995800</xdr:colOff>
      <xdr:row>0</xdr:row>
      <xdr:rowOff>221480</xdr:rowOff>
    </xdr:from>
    <xdr:to>
      <xdr:col>6</xdr:col>
      <xdr:colOff>359489</xdr:colOff>
      <xdr:row>0</xdr:row>
      <xdr:rowOff>945656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452506" y="221480"/>
          <a:ext cx="1477865" cy="724176"/>
        </a:xfrm>
        <a:prstGeom prst="rect">
          <a:avLst/>
        </a:prstGeom>
      </xdr:spPr>
    </xdr:pic>
    <xdr:clientData/>
  </xdr:twoCellAnchor>
  <xdr:twoCellAnchor editAs="oneCell">
    <xdr:from>
      <xdr:col>2</xdr:col>
      <xdr:colOff>500531</xdr:colOff>
      <xdr:row>1</xdr:row>
      <xdr:rowOff>59765</xdr:rowOff>
    </xdr:from>
    <xdr:to>
      <xdr:col>4</xdr:col>
      <xdr:colOff>881531</xdr:colOff>
      <xdr:row>2</xdr:row>
      <xdr:rowOff>3022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b="18914"/>
        <a:stretch/>
      </xdr:blipFill>
      <xdr:spPr>
        <a:xfrm>
          <a:off x="2024531" y="1299883"/>
          <a:ext cx="2622176" cy="1467257"/>
        </a:xfrm>
        <a:prstGeom prst="rect">
          <a:avLst/>
        </a:prstGeom>
      </xdr:spPr>
    </xdr:pic>
    <xdr:clientData/>
  </xdr:twoCellAnchor>
  <xdr:twoCellAnchor editAs="oneCell">
    <xdr:from>
      <xdr:col>4</xdr:col>
      <xdr:colOff>881531</xdr:colOff>
      <xdr:row>1</xdr:row>
      <xdr:rowOff>74706</xdr:rowOff>
    </xdr:from>
    <xdr:to>
      <xdr:col>5</xdr:col>
      <xdr:colOff>211818</xdr:colOff>
      <xdr:row>1</xdr:row>
      <xdr:rowOff>1516530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9247"/>
        <a:stretch/>
      </xdr:blipFill>
      <xdr:spPr>
        <a:xfrm>
          <a:off x="4646707" y="1314824"/>
          <a:ext cx="2318523" cy="1441824"/>
        </a:xfrm>
        <a:prstGeom prst="rect">
          <a:avLst/>
        </a:prstGeom>
      </xdr:spPr>
    </xdr:pic>
    <xdr:clientData/>
  </xdr:twoCellAnchor>
  <xdr:twoCellAnchor editAs="oneCell">
    <xdr:from>
      <xdr:col>5</xdr:col>
      <xdr:colOff>224117</xdr:colOff>
      <xdr:row>1</xdr:row>
      <xdr:rowOff>67237</xdr:rowOff>
    </xdr:from>
    <xdr:to>
      <xdr:col>6</xdr:col>
      <xdr:colOff>814294</xdr:colOff>
      <xdr:row>1</xdr:row>
      <xdr:rowOff>1516528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8775" r="4477"/>
        <a:stretch/>
      </xdr:blipFill>
      <xdr:spPr>
        <a:xfrm>
          <a:off x="6977529" y="1307355"/>
          <a:ext cx="2704353" cy="1449291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1</xdr:row>
      <xdr:rowOff>44824</xdr:rowOff>
    </xdr:from>
    <xdr:to>
      <xdr:col>2</xdr:col>
      <xdr:colOff>478117</xdr:colOff>
      <xdr:row>2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12738" r="6888"/>
        <a:stretch/>
      </xdr:blipFill>
      <xdr:spPr>
        <a:xfrm>
          <a:off x="22411" y="1284942"/>
          <a:ext cx="1979706" cy="14791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</xdr:colOff>
      <xdr:row>4</xdr:row>
      <xdr:rowOff>95250</xdr:rowOff>
    </xdr:from>
    <xdr:to>
      <xdr:col>5</xdr:col>
      <xdr:colOff>1892300</xdr:colOff>
      <xdr:row>5</xdr:row>
      <xdr:rowOff>103011</xdr:rowOff>
    </xdr:to>
    <xdr:pic>
      <xdr:nvPicPr>
        <xdr:cNvPr id="620028" name="Immagine 53">
          <a:extLst>
            <a:ext uri="{FF2B5EF4-FFF2-40B4-BE49-F238E27FC236}">
              <a16:creationId xmlns:a16="http://schemas.microsoft.com/office/drawing/2014/main" id="{00000000-0008-0000-0E00-0000FC75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30" t="43060" r="28709" b="34714"/>
        <a:stretch>
          <a:fillRect/>
        </a:stretch>
      </xdr:blipFill>
      <xdr:spPr bwMode="auto">
        <a:xfrm>
          <a:off x="5949950" y="660400"/>
          <a:ext cx="1809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794455</xdr:colOff>
      <xdr:row>4</xdr:row>
      <xdr:rowOff>595489</xdr:rowOff>
    </xdr:from>
    <xdr:to>
      <xdr:col>5</xdr:col>
      <xdr:colOff>1880305</xdr:colOff>
      <xdr:row>5</xdr:row>
      <xdr:rowOff>603250</xdr:rowOff>
    </xdr:to>
    <xdr:pic>
      <xdr:nvPicPr>
        <xdr:cNvPr id="620029" name="Immagine 54">
          <a:extLst>
            <a:ext uri="{FF2B5EF4-FFF2-40B4-BE49-F238E27FC236}">
              <a16:creationId xmlns:a16="http://schemas.microsoft.com/office/drawing/2014/main" id="{00000000-0008-0000-0E00-0000FD75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622" y="1526822"/>
          <a:ext cx="1085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170039</xdr:colOff>
      <xdr:row>6</xdr:row>
      <xdr:rowOff>100189</xdr:rowOff>
    </xdr:from>
    <xdr:to>
      <xdr:col>5</xdr:col>
      <xdr:colOff>1967089</xdr:colOff>
      <xdr:row>6</xdr:row>
      <xdr:rowOff>614539</xdr:rowOff>
    </xdr:to>
    <xdr:pic>
      <xdr:nvPicPr>
        <xdr:cNvPr id="620030" name="Immagine 57">
          <a:extLst>
            <a:ext uri="{FF2B5EF4-FFF2-40B4-BE49-F238E27FC236}">
              <a16:creationId xmlns:a16="http://schemas.microsoft.com/office/drawing/2014/main" id="{00000000-0008-0000-0E00-0000FE75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6639983" y="2273300"/>
          <a:ext cx="179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472016</xdr:colOff>
      <xdr:row>6</xdr:row>
      <xdr:rowOff>518583</xdr:rowOff>
    </xdr:from>
    <xdr:to>
      <xdr:col>5</xdr:col>
      <xdr:colOff>1761066</xdr:colOff>
      <xdr:row>7</xdr:row>
      <xdr:rowOff>624417</xdr:rowOff>
    </xdr:to>
    <xdr:pic>
      <xdr:nvPicPr>
        <xdr:cNvPr id="620031" name="Immagine 59">
          <a:extLst>
            <a:ext uri="{FF2B5EF4-FFF2-40B4-BE49-F238E27FC236}">
              <a16:creationId xmlns:a16="http://schemas.microsoft.com/office/drawing/2014/main" id="{00000000-0008-0000-0E00-0000FF75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960" y="2691694"/>
          <a:ext cx="12890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385233</xdr:colOff>
      <xdr:row>9</xdr:row>
      <xdr:rowOff>10583</xdr:rowOff>
    </xdr:from>
    <xdr:to>
      <xdr:col>5</xdr:col>
      <xdr:colOff>1474611</xdr:colOff>
      <xdr:row>9</xdr:row>
      <xdr:rowOff>522978</xdr:rowOff>
    </xdr:to>
    <xdr:pic>
      <xdr:nvPicPr>
        <xdr:cNvPr id="620032" name="Immagine 60">
          <a:extLst>
            <a:ext uri="{FF2B5EF4-FFF2-40B4-BE49-F238E27FC236}">
              <a16:creationId xmlns:a16="http://schemas.microsoft.com/office/drawing/2014/main" id="{00000000-0008-0000-0E00-000000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5177" y="4116916"/>
          <a:ext cx="1089378" cy="5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8</xdr:row>
      <xdr:rowOff>107950</xdr:rowOff>
    </xdr:from>
    <xdr:to>
      <xdr:col>5</xdr:col>
      <xdr:colOff>1835150</xdr:colOff>
      <xdr:row>9</xdr:row>
      <xdr:rowOff>1411</xdr:rowOff>
    </xdr:to>
    <xdr:pic>
      <xdr:nvPicPr>
        <xdr:cNvPr id="620033" name="Immagine 78">
          <a:extLst>
            <a:ext uri="{FF2B5EF4-FFF2-40B4-BE49-F238E27FC236}">
              <a16:creationId xmlns:a16="http://schemas.microsoft.com/office/drawing/2014/main" id="{00000000-0008-0000-0E00-000001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5905500" y="3543300"/>
          <a:ext cx="179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10</xdr:row>
      <xdr:rowOff>139700</xdr:rowOff>
    </xdr:from>
    <xdr:to>
      <xdr:col>5</xdr:col>
      <xdr:colOff>1879600</xdr:colOff>
      <xdr:row>10</xdr:row>
      <xdr:rowOff>654050</xdr:rowOff>
    </xdr:to>
    <xdr:pic>
      <xdr:nvPicPr>
        <xdr:cNvPr id="620034" name="Immagine 79">
          <a:extLst>
            <a:ext uri="{FF2B5EF4-FFF2-40B4-BE49-F238E27FC236}">
              <a16:creationId xmlns:a16="http://schemas.microsoft.com/office/drawing/2014/main" id="{00000000-0008-0000-0E00-000002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5949950" y="5010150"/>
          <a:ext cx="179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172861</xdr:colOff>
      <xdr:row>10</xdr:row>
      <xdr:rowOff>775405</xdr:rowOff>
    </xdr:from>
    <xdr:to>
      <xdr:col>5</xdr:col>
      <xdr:colOff>1622778</xdr:colOff>
      <xdr:row>11</xdr:row>
      <xdr:rowOff>674380</xdr:rowOff>
    </xdr:to>
    <xdr:pic>
      <xdr:nvPicPr>
        <xdr:cNvPr id="620035" name="Immagine 61">
          <a:extLst>
            <a:ext uri="{FF2B5EF4-FFF2-40B4-BE49-F238E27FC236}">
              <a16:creationId xmlns:a16="http://schemas.microsoft.com/office/drawing/2014/main" id="{00000000-0008-0000-0E00-000003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805" y="5502627"/>
          <a:ext cx="1449917" cy="67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12</xdr:row>
      <xdr:rowOff>82550</xdr:rowOff>
    </xdr:from>
    <xdr:to>
      <xdr:col>5</xdr:col>
      <xdr:colOff>1968500</xdr:colOff>
      <xdr:row>12</xdr:row>
      <xdr:rowOff>539750</xdr:rowOff>
    </xdr:to>
    <xdr:pic>
      <xdr:nvPicPr>
        <xdr:cNvPr id="620036" name="Immagine 62">
          <a:extLst>
            <a:ext uri="{FF2B5EF4-FFF2-40B4-BE49-F238E27FC236}">
              <a16:creationId xmlns:a16="http://schemas.microsoft.com/office/drawing/2014/main" id="{00000000-0008-0000-0E00-000004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2" t="38338" r="11353" b="35825"/>
        <a:stretch>
          <a:fillRect/>
        </a:stretch>
      </xdr:blipFill>
      <xdr:spPr bwMode="auto">
        <a:xfrm>
          <a:off x="5949950" y="6388100"/>
          <a:ext cx="1885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692150</xdr:colOff>
      <xdr:row>12</xdr:row>
      <xdr:rowOff>479778</xdr:rowOff>
    </xdr:from>
    <xdr:to>
      <xdr:col>5</xdr:col>
      <xdr:colOff>1947334</xdr:colOff>
      <xdr:row>13</xdr:row>
      <xdr:rowOff>541524</xdr:rowOff>
    </xdr:to>
    <xdr:pic>
      <xdr:nvPicPr>
        <xdr:cNvPr id="620037" name="Immagine 63">
          <a:extLst>
            <a:ext uri="{FF2B5EF4-FFF2-40B4-BE49-F238E27FC236}">
              <a16:creationId xmlns:a16="http://schemas.microsoft.com/office/drawing/2014/main" id="{00000000-0008-0000-0E00-000005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094" y="6618111"/>
          <a:ext cx="1255184" cy="633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749300</xdr:colOff>
      <xdr:row>18</xdr:row>
      <xdr:rowOff>600428</xdr:rowOff>
    </xdr:from>
    <xdr:to>
      <xdr:col>5</xdr:col>
      <xdr:colOff>1746250</xdr:colOff>
      <xdr:row>19</xdr:row>
      <xdr:rowOff>750711</xdr:rowOff>
    </xdr:to>
    <xdr:pic>
      <xdr:nvPicPr>
        <xdr:cNvPr id="620038" name="Immagine 64">
          <a:extLst>
            <a:ext uri="{FF2B5EF4-FFF2-40B4-BE49-F238E27FC236}">
              <a16:creationId xmlns:a16="http://schemas.microsoft.com/office/drawing/2014/main" id="{00000000-0008-0000-0E00-000006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244" y="11268428"/>
          <a:ext cx="9969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18</xdr:row>
      <xdr:rowOff>95250</xdr:rowOff>
    </xdr:from>
    <xdr:to>
      <xdr:col>5</xdr:col>
      <xdr:colOff>806450</xdr:colOff>
      <xdr:row>19</xdr:row>
      <xdr:rowOff>201083</xdr:rowOff>
    </xdr:to>
    <xdr:pic>
      <xdr:nvPicPr>
        <xdr:cNvPr id="620039" name="Immagine 65">
          <a:extLst>
            <a:ext uri="{FF2B5EF4-FFF2-40B4-BE49-F238E27FC236}">
              <a16:creationId xmlns:a16="http://schemas.microsoft.com/office/drawing/2014/main" id="{00000000-0008-0000-0E00-000007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19170" r="31602" b="17212"/>
        <a:stretch>
          <a:fillRect/>
        </a:stretch>
      </xdr:blipFill>
      <xdr:spPr bwMode="auto">
        <a:xfrm>
          <a:off x="6007100" y="11709400"/>
          <a:ext cx="6667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20</xdr:row>
      <xdr:rowOff>95250</xdr:rowOff>
    </xdr:from>
    <xdr:to>
      <xdr:col>5</xdr:col>
      <xdr:colOff>971550</xdr:colOff>
      <xdr:row>21</xdr:row>
      <xdr:rowOff>361245</xdr:rowOff>
    </xdr:to>
    <xdr:pic>
      <xdr:nvPicPr>
        <xdr:cNvPr id="620040" name="Immagine 66">
          <a:extLst>
            <a:ext uri="{FF2B5EF4-FFF2-40B4-BE49-F238E27FC236}">
              <a16:creationId xmlns:a16="http://schemas.microsoft.com/office/drawing/2014/main" id="{00000000-0008-0000-0E00-000008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5969000" y="13449300"/>
          <a:ext cx="8699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1011767</xdr:colOff>
      <xdr:row>20</xdr:row>
      <xdr:rowOff>265994</xdr:rowOff>
    </xdr:from>
    <xdr:to>
      <xdr:col>5</xdr:col>
      <xdr:colOff>1913467</xdr:colOff>
      <xdr:row>21</xdr:row>
      <xdr:rowOff>493889</xdr:rowOff>
    </xdr:to>
    <xdr:pic>
      <xdr:nvPicPr>
        <xdr:cNvPr id="620041" name="Immagine 67">
          <a:extLst>
            <a:ext uri="{FF2B5EF4-FFF2-40B4-BE49-F238E27FC236}">
              <a16:creationId xmlns:a16="http://schemas.microsoft.com/office/drawing/2014/main" id="{00000000-0008-0000-0E00-000009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1711" y="12500327"/>
          <a:ext cx="9017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22</xdr:row>
      <xdr:rowOff>25400</xdr:rowOff>
    </xdr:from>
    <xdr:to>
      <xdr:col>5</xdr:col>
      <xdr:colOff>1022350</xdr:colOff>
      <xdr:row>23</xdr:row>
      <xdr:rowOff>227895</xdr:rowOff>
    </xdr:to>
    <xdr:pic>
      <xdr:nvPicPr>
        <xdr:cNvPr id="620042" name="Immagine 68">
          <a:extLst>
            <a:ext uri="{FF2B5EF4-FFF2-40B4-BE49-F238E27FC236}">
              <a16:creationId xmlns:a16="http://schemas.microsoft.com/office/drawing/2014/main" id="{00000000-0008-0000-0E00-00000A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65" t="32504" r="31680" b="34850"/>
        <a:stretch>
          <a:fillRect/>
        </a:stretch>
      </xdr:blipFill>
      <xdr:spPr bwMode="auto">
        <a:xfrm>
          <a:off x="5949950" y="14528800"/>
          <a:ext cx="9398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999773</xdr:colOff>
      <xdr:row>22</xdr:row>
      <xdr:rowOff>358422</xdr:rowOff>
    </xdr:from>
    <xdr:to>
      <xdr:col>5</xdr:col>
      <xdr:colOff>1945923</xdr:colOff>
      <xdr:row>23</xdr:row>
      <xdr:rowOff>510117</xdr:rowOff>
    </xdr:to>
    <xdr:pic>
      <xdr:nvPicPr>
        <xdr:cNvPr id="620043" name="Immagine 69">
          <a:extLst>
            <a:ext uri="{FF2B5EF4-FFF2-40B4-BE49-F238E27FC236}">
              <a16:creationId xmlns:a16="http://schemas.microsoft.com/office/drawing/2014/main" id="{00000000-0008-0000-0E00-00000B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9717" y="13622866"/>
          <a:ext cx="946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24</xdr:row>
      <xdr:rowOff>107950</xdr:rowOff>
    </xdr:from>
    <xdr:to>
      <xdr:col>5</xdr:col>
      <xdr:colOff>1231900</xdr:colOff>
      <xdr:row>25</xdr:row>
      <xdr:rowOff>27517</xdr:rowOff>
    </xdr:to>
    <xdr:pic>
      <xdr:nvPicPr>
        <xdr:cNvPr id="620044" name="Immagine 70">
          <a:extLst>
            <a:ext uri="{FF2B5EF4-FFF2-40B4-BE49-F238E27FC236}">
              <a16:creationId xmlns:a16="http://schemas.microsoft.com/office/drawing/2014/main" id="{00000000-0008-0000-0E00-00000C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5949950" y="15760700"/>
          <a:ext cx="1149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990600</xdr:colOff>
      <xdr:row>24</xdr:row>
      <xdr:rowOff>781050</xdr:rowOff>
    </xdr:from>
    <xdr:to>
      <xdr:col>5</xdr:col>
      <xdr:colOff>1936750</xdr:colOff>
      <xdr:row>25</xdr:row>
      <xdr:rowOff>579967</xdr:rowOff>
    </xdr:to>
    <xdr:pic>
      <xdr:nvPicPr>
        <xdr:cNvPr id="620045" name="Immagine 72">
          <a:extLst>
            <a:ext uri="{FF2B5EF4-FFF2-40B4-BE49-F238E27FC236}">
              <a16:creationId xmlns:a16="http://schemas.microsoft.com/office/drawing/2014/main" id="{00000000-0008-0000-0E00-00000D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433800"/>
          <a:ext cx="9461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26</xdr:row>
      <xdr:rowOff>101600</xdr:rowOff>
    </xdr:from>
    <xdr:to>
      <xdr:col>5</xdr:col>
      <xdr:colOff>939800</xdr:colOff>
      <xdr:row>27</xdr:row>
      <xdr:rowOff>314678</xdr:rowOff>
    </xdr:to>
    <xdr:pic>
      <xdr:nvPicPr>
        <xdr:cNvPr id="620046" name="Immagine 73">
          <a:extLst>
            <a:ext uri="{FF2B5EF4-FFF2-40B4-BE49-F238E27FC236}">
              <a16:creationId xmlns:a16="http://schemas.microsoft.com/office/drawing/2014/main" id="{00000000-0008-0000-0E00-00000E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5956300" y="17189450"/>
          <a:ext cx="8509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920045</xdr:colOff>
      <xdr:row>26</xdr:row>
      <xdr:rowOff>535516</xdr:rowOff>
    </xdr:from>
    <xdr:to>
      <xdr:col>5</xdr:col>
      <xdr:colOff>2005894</xdr:colOff>
      <xdr:row>27</xdr:row>
      <xdr:rowOff>704144</xdr:rowOff>
    </xdr:to>
    <xdr:pic>
      <xdr:nvPicPr>
        <xdr:cNvPr id="620047" name="Immagine 74">
          <a:extLst>
            <a:ext uri="{FF2B5EF4-FFF2-40B4-BE49-F238E27FC236}">
              <a16:creationId xmlns:a16="http://schemas.microsoft.com/office/drawing/2014/main" id="{00000000-0008-0000-0E00-00000F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989" y="16438738"/>
          <a:ext cx="108584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28</xdr:row>
      <xdr:rowOff>38100</xdr:rowOff>
    </xdr:from>
    <xdr:to>
      <xdr:col>5</xdr:col>
      <xdr:colOff>1066800</xdr:colOff>
      <xdr:row>29</xdr:row>
      <xdr:rowOff>317500</xdr:rowOff>
    </xdr:to>
    <xdr:pic>
      <xdr:nvPicPr>
        <xdr:cNvPr id="620048" name="Immagine 75">
          <a:extLst>
            <a:ext uri="{FF2B5EF4-FFF2-40B4-BE49-F238E27FC236}">
              <a16:creationId xmlns:a16="http://schemas.microsoft.com/office/drawing/2014/main" id="{00000000-0008-0000-0E00-000010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5281" r="26437" b="23602"/>
        <a:stretch>
          <a:fillRect/>
        </a:stretch>
      </xdr:blipFill>
      <xdr:spPr bwMode="auto">
        <a:xfrm>
          <a:off x="5918200" y="18669000"/>
          <a:ext cx="10160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1035050</xdr:colOff>
      <xdr:row>28</xdr:row>
      <xdr:rowOff>416278</xdr:rowOff>
    </xdr:from>
    <xdr:to>
      <xdr:col>5</xdr:col>
      <xdr:colOff>1919112</xdr:colOff>
      <xdr:row>29</xdr:row>
      <xdr:rowOff>495913</xdr:rowOff>
    </xdr:to>
    <xdr:pic>
      <xdr:nvPicPr>
        <xdr:cNvPr id="620049" name="Immagine 76">
          <a:extLst>
            <a:ext uri="{FF2B5EF4-FFF2-40B4-BE49-F238E27FC236}">
              <a16:creationId xmlns:a16="http://schemas.microsoft.com/office/drawing/2014/main" id="{00000000-0008-0000-0E00-000011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4994" y="17772945"/>
          <a:ext cx="884062" cy="65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119945</xdr:colOff>
      <xdr:row>30</xdr:row>
      <xdr:rowOff>39512</xdr:rowOff>
    </xdr:from>
    <xdr:to>
      <xdr:col>5</xdr:col>
      <xdr:colOff>977195</xdr:colOff>
      <xdr:row>31</xdr:row>
      <xdr:rowOff>455790</xdr:rowOff>
    </xdr:to>
    <xdr:pic>
      <xdr:nvPicPr>
        <xdr:cNvPr id="620050" name="Immagine 77">
          <a:extLst>
            <a:ext uri="{FF2B5EF4-FFF2-40B4-BE49-F238E27FC236}">
              <a16:creationId xmlns:a16="http://schemas.microsoft.com/office/drawing/2014/main" id="{00000000-0008-0000-0E00-000012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97" t="16669" r="34703" b="15266"/>
        <a:stretch>
          <a:fillRect/>
        </a:stretch>
      </xdr:blipFill>
      <xdr:spPr bwMode="auto">
        <a:xfrm>
          <a:off x="6589889" y="18539179"/>
          <a:ext cx="85725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939800</xdr:colOff>
      <xdr:row>30</xdr:row>
      <xdr:rowOff>615950</xdr:rowOff>
    </xdr:from>
    <xdr:to>
      <xdr:col>5</xdr:col>
      <xdr:colOff>1816100</xdr:colOff>
      <xdr:row>31</xdr:row>
      <xdr:rowOff>740128</xdr:rowOff>
    </xdr:to>
    <xdr:pic>
      <xdr:nvPicPr>
        <xdr:cNvPr id="620051" name="Immagine 80">
          <a:extLst>
            <a:ext uri="{FF2B5EF4-FFF2-40B4-BE49-F238E27FC236}">
              <a16:creationId xmlns:a16="http://schemas.microsoft.com/office/drawing/2014/main" id="{00000000-0008-0000-0E00-000013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0" y="20789900"/>
          <a:ext cx="876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32</xdr:row>
      <xdr:rowOff>50800</xdr:rowOff>
    </xdr:from>
    <xdr:to>
      <xdr:col>5</xdr:col>
      <xdr:colOff>990600</xdr:colOff>
      <xdr:row>32</xdr:row>
      <xdr:rowOff>527050</xdr:rowOff>
    </xdr:to>
    <xdr:pic>
      <xdr:nvPicPr>
        <xdr:cNvPr id="620052" name="Immagine 81">
          <a:extLst>
            <a:ext uri="{FF2B5EF4-FFF2-40B4-BE49-F238E27FC236}">
              <a16:creationId xmlns:a16="http://schemas.microsoft.com/office/drawing/2014/main" id="{00000000-0008-0000-0E00-000014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16" t="34171" r="21684" b="32214"/>
        <a:stretch>
          <a:fillRect/>
        </a:stretch>
      </xdr:blipFill>
      <xdr:spPr bwMode="auto">
        <a:xfrm>
          <a:off x="5930900" y="21850350"/>
          <a:ext cx="927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613128</xdr:colOff>
      <xdr:row>32</xdr:row>
      <xdr:rowOff>579262</xdr:rowOff>
    </xdr:from>
    <xdr:to>
      <xdr:col>5</xdr:col>
      <xdr:colOff>1787878</xdr:colOff>
      <xdr:row>33</xdr:row>
      <xdr:rowOff>591962</xdr:rowOff>
    </xdr:to>
    <xdr:pic>
      <xdr:nvPicPr>
        <xdr:cNvPr id="620053" name="Immagine 82">
          <a:extLst>
            <a:ext uri="{FF2B5EF4-FFF2-40B4-BE49-F238E27FC236}">
              <a16:creationId xmlns:a16="http://schemas.microsoft.com/office/drawing/2014/main" id="{00000000-0008-0000-0E00-000015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3072" y="20659373"/>
          <a:ext cx="1174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36</xdr:row>
      <xdr:rowOff>114300</xdr:rowOff>
    </xdr:from>
    <xdr:to>
      <xdr:col>5</xdr:col>
      <xdr:colOff>977900</xdr:colOff>
      <xdr:row>37</xdr:row>
      <xdr:rowOff>355600</xdr:rowOff>
    </xdr:to>
    <xdr:pic>
      <xdr:nvPicPr>
        <xdr:cNvPr id="620054" name="Immagine 83">
          <a:extLst>
            <a:ext uri="{FF2B5EF4-FFF2-40B4-BE49-F238E27FC236}">
              <a16:creationId xmlns:a16="http://schemas.microsoft.com/office/drawing/2014/main" id="{00000000-0008-0000-0E00-000016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5956300" y="25387300"/>
          <a:ext cx="889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1041400</xdr:colOff>
      <xdr:row>36</xdr:row>
      <xdr:rowOff>577850</xdr:rowOff>
    </xdr:from>
    <xdr:to>
      <xdr:col>5</xdr:col>
      <xdr:colOff>1892300</xdr:colOff>
      <xdr:row>37</xdr:row>
      <xdr:rowOff>577850</xdr:rowOff>
    </xdr:to>
    <xdr:pic>
      <xdr:nvPicPr>
        <xdr:cNvPr id="620055" name="Immagine 84">
          <a:extLst>
            <a:ext uri="{FF2B5EF4-FFF2-40B4-BE49-F238E27FC236}">
              <a16:creationId xmlns:a16="http://schemas.microsoft.com/office/drawing/2014/main" id="{00000000-0008-0000-0E00-000017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800" y="25850850"/>
          <a:ext cx="8509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38</xdr:row>
      <xdr:rowOff>25400</xdr:rowOff>
    </xdr:from>
    <xdr:to>
      <xdr:col>5</xdr:col>
      <xdr:colOff>958850</xdr:colOff>
      <xdr:row>39</xdr:row>
      <xdr:rowOff>848078</xdr:rowOff>
    </xdr:to>
    <xdr:pic>
      <xdr:nvPicPr>
        <xdr:cNvPr id="620056" name="Immagine 85">
          <a:extLst>
            <a:ext uri="{FF2B5EF4-FFF2-40B4-BE49-F238E27FC236}">
              <a16:creationId xmlns:a16="http://schemas.microsoft.com/office/drawing/2014/main" id="{00000000-0008-0000-0E00-000018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6127750" y="26612850"/>
          <a:ext cx="6985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965200</xdr:colOff>
      <xdr:row>38</xdr:row>
      <xdr:rowOff>742950</xdr:rowOff>
    </xdr:from>
    <xdr:to>
      <xdr:col>5</xdr:col>
      <xdr:colOff>1822450</xdr:colOff>
      <xdr:row>39</xdr:row>
      <xdr:rowOff>809978</xdr:rowOff>
    </xdr:to>
    <xdr:pic>
      <xdr:nvPicPr>
        <xdr:cNvPr id="620057" name="Immagine 87">
          <a:extLst>
            <a:ext uri="{FF2B5EF4-FFF2-40B4-BE49-F238E27FC236}">
              <a16:creationId xmlns:a16="http://schemas.microsoft.com/office/drawing/2014/main" id="{00000000-0008-0000-0E00-000019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27330400"/>
          <a:ext cx="8572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40</xdr:row>
      <xdr:rowOff>50800</xdr:rowOff>
    </xdr:from>
    <xdr:to>
      <xdr:col>5</xdr:col>
      <xdr:colOff>1492250</xdr:colOff>
      <xdr:row>41</xdr:row>
      <xdr:rowOff>81139</xdr:rowOff>
    </xdr:to>
    <xdr:pic>
      <xdr:nvPicPr>
        <xdr:cNvPr id="620058" name="Immagine 88">
          <a:extLst>
            <a:ext uri="{FF2B5EF4-FFF2-40B4-BE49-F238E27FC236}">
              <a16:creationId xmlns:a16="http://schemas.microsoft.com/office/drawing/2014/main" id="{00000000-0008-0000-0E00-00001A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71" t="30559" r="26643" b="32491"/>
        <a:stretch>
          <a:fillRect/>
        </a:stretch>
      </xdr:blipFill>
      <xdr:spPr bwMode="auto">
        <a:xfrm>
          <a:off x="5930900" y="28397200"/>
          <a:ext cx="14287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527050</xdr:colOff>
      <xdr:row>40</xdr:row>
      <xdr:rowOff>755650</xdr:rowOff>
    </xdr:from>
    <xdr:to>
      <xdr:col>5</xdr:col>
      <xdr:colOff>1924050</xdr:colOff>
      <xdr:row>41</xdr:row>
      <xdr:rowOff>754239</xdr:rowOff>
    </xdr:to>
    <xdr:pic>
      <xdr:nvPicPr>
        <xdr:cNvPr id="620059" name="Immagine 89">
          <a:extLst>
            <a:ext uri="{FF2B5EF4-FFF2-40B4-BE49-F238E27FC236}">
              <a16:creationId xmlns:a16="http://schemas.microsoft.com/office/drawing/2014/main" id="{00000000-0008-0000-0E00-00001B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50" y="29102050"/>
          <a:ext cx="13970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42</xdr:row>
      <xdr:rowOff>88900</xdr:rowOff>
    </xdr:from>
    <xdr:to>
      <xdr:col>5</xdr:col>
      <xdr:colOff>1695450</xdr:colOff>
      <xdr:row>43</xdr:row>
      <xdr:rowOff>38805</xdr:rowOff>
    </xdr:to>
    <xdr:pic>
      <xdr:nvPicPr>
        <xdr:cNvPr id="620060" name="Immagine 91">
          <a:extLst>
            <a:ext uri="{FF2B5EF4-FFF2-40B4-BE49-F238E27FC236}">
              <a16:creationId xmlns:a16="http://schemas.microsoft.com/office/drawing/2014/main" id="{00000000-0008-0000-0E00-00001C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03" t="33060" r="30157" b="33325"/>
        <a:stretch>
          <a:fillRect/>
        </a:stretch>
      </xdr:blipFill>
      <xdr:spPr bwMode="auto">
        <a:xfrm>
          <a:off x="6007100" y="30016450"/>
          <a:ext cx="15557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42</xdr:row>
      <xdr:rowOff>1047750</xdr:rowOff>
    </xdr:from>
    <xdr:to>
      <xdr:col>5</xdr:col>
      <xdr:colOff>1835150</xdr:colOff>
      <xdr:row>43</xdr:row>
      <xdr:rowOff>984955</xdr:rowOff>
    </xdr:to>
    <xdr:pic>
      <xdr:nvPicPr>
        <xdr:cNvPr id="620061" name="Immagine 92">
          <a:extLst>
            <a:ext uri="{FF2B5EF4-FFF2-40B4-BE49-F238E27FC236}">
              <a16:creationId xmlns:a16="http://schemas.microsoft.com/office/drawing/2014/main" id="{00000000-0008-0000-0E00-00001D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30975300"/>
          <a:ext cx="178435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14</xdr:row>
      <xdr:rowOff>146050</xdr:rowOff>
    </xdr:from>
    <xdr:to>
      <xdr:col>5</xdr:col>
      <xdr:colOff>1346200</xdr:colOff>
      <xdr:row>14</xdr:row>
      <xdr:rowOff>666750</xdr:rowOff>
    </xdr:to>
    <xdr:pic>
      <xdr:nvPicPr>
        <xdr:cNvPr id="620064" name="Рисунок 1">
          <a:extLst>
            <a:ext uri="{FF2B5EF4-FFF2-40B4-BE49-F238E27FC236}">
              <a16:creationId xmlns:a16="http://schemas.microsoft.com/office/drawing/2014/main" id="{00000000-0008-0000-0E00-00002076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4" t="33157" r="25122" b="38762"/>
        <a:stretch>
          <a:fillRect/>
        </a:stretch>
      </xdr:blipFill>
      <xdr:spPr bwMode="auto">
        <a:xfrm>
          <a:off x="6038850" y="7886700"/>
          <a:ext cx="11747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242005</xdr:colOff>
      <xdr:row>14</xdr:row>
      <xdr:rowOff>660400</xdr:rowOff>
    </xdr:from>
    <xdr:to>
      <xdr:col>5</xdr:col>
      <xdr:colOff>1461205</xdr:colOff>
      <xdr:row>15</xdr:row>
      <xdr:rowOff>708378</xdr:rowOff>
    </xdr:to>
    <xdr:pic>
      <xdr:nvPicPr>
        <xdr:cNvPr id="620065" name="Рисунок 40">
          <a:extLst>
            <a:ext uri="{FF2B5EF4-FFF2-40B4-BE49-F238E27FC236}">
              <a16:creationId xmlns:a16="http://schemas.microsoft.com/office/drawing/2014/main" id="{00000000-0008-0000-0E00-000021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949" y="7941733"/>
          <a:ext cx="12192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16</xdr:row>
      <xdr:rowOff>196850</xdr:rowOff>
    </xdr:from>
    <xdr:to>
      <xdr:col>5</xdr:col>
      <xdr:colOff>1835150</xdr:colOff>
      <xdr:row>16</xdr:row>
      <xdr:rowOff>857250</xdr:rowOff>
    </xdr:to>
    <xdr:pic>
      <xdr:nvPicPr>
        <xdr:cNvPr id="620066" name="Рисунок 2">
          <a:extLst>
            <a:ext uri="{FF2B5EF4-FFF2-40B4-BE49-F238E27FC236}">
              <a16:creationId xmlns:a16="http://schemas.microsoft.com/office/drawing/2014/main" id="{00000000-0008-0000-0E00-00002276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4" t="36743" r="15123" b="31293"/>
        <a:stretch>
          <a:fillRect/>
        </a:stretch>
      </xdr:blipFill>
      <xdr:spPr bwMode="auto">
        <a:xfrm>
          <a:off x="6045200" y="9874250"/>
          <a:ext cx="16573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16</xdr:row>
      <xdr:rowOff>806450</xdr:rowOff>
    </xdr:from>
    <xdr:to>
      <xdr:col>5</xdr:col>
      <xdr:colOff>1295400</xdr:colOff>
      <xdr:row>17</xdr:row>
      <xdr:rowOff>951089</xdr:rowOff>
    </xdr:to>
    <xdr:pic>
      <xdr:nvPicPr>
        <xdr:cNvPr id="620067" name="Рисунок 44">
          <a:extLst>
            <a:ext uri="{FF2B5EF4-FFF2-40B4-BE49-F238E27FC236}">
              <a16:creationId xmlns:a16="http://schemas.microsoft.com/office/drawing/2014/main" id="{00000000-0008-0000-0E00-000023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10483850"/>
          <a:ext cx="118745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539750</xdr:colOff>
      <xdr:row>34</xdr:row>
      <xdr:rowOff>946150</xdr:rowOff>
    </xdr:from>
    <xdr:to>
      <xdr:col>5</xdr:col>
      <xdr:colOff>1695450</xdr:colOff>
      <xdr:row>35</xdr:row>
      <xdr:rowOff>1007534</xdr:rowOff>
    </xdr:to>
    <xdr:pic>
      <xdr:nvPicPr>
        <xdr:cNvPr id="620069" name="Рисунок 48">
          <a:extLst>
            <a:ext uri="{FF2B5EF4-FFF2-40B4-BE49-F238E27FC236}">
              <a16:creationId xmlns:a16="http://schemas.microsoft.com/office/drawing/2014/main" id="{00000000-0008-0000-0E00-000025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150" y="24022050"/>
          <a:ext cx="11557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162278</xdr:colOff>
      <xdr:row>34</xdr:row>
      <xdr:rowOff>7055</xdr:rowOff>
    </xdr:from>
    <xdr:to>
      <xdr:col>5</xdr:col>
      <xdr:colOff>1218992</xdr:colOff>
      <xdr:row>34</xdr:row>
      <xdr:rowOff>1001889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632222" y="21357166"/>
          <a:ext cx="1056714" cy="994834"/>
        </a:xfrm>
        <a:prstGeom prst="rect">
          <a:avLst/>
        </a:prstGeom>
      </xdr:spPr>
    </xdr:pic>
    <xdr:clientData/>
  </xdr:twoCellAnchor>
  <xdr:twoCellAnchor editAs="oneCell">
    <xdr:from>
      <xdr:col>1</xdr:col>
      <xdr:colOff>867833</xdr:colOff>
      <xdr:row>1</xdr:row>
      <xdr:rowOff>42331</xdr:rowOff>
    </xdr:from>
    <xdr:to>
      <xdr:col>4</xdr:col>
      <xdr:colOff>1234722</xdr:colOff>
      <xdr:row>1</xdr:row>
      <xdr:rowOff>1422956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74611" y="1411109"/>
          <a:ext cx="3005667" cy="1380625"/>
        </a:xfrm>
        <a:prstGeom prst="rect">
          <a:avLst/>
        </a:prstGeom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2</xdr:col>
      <xdr:colOff>580727</xdr:colOff>
      <xdr:row>0</xdr:row>
      <xdr:rowOff>1225430</xdr:rowOff>
    </xdr:to>
    <xdr:pic>
      <xdr:nvPicPr>
        <xdr:cNvPr id="46" name="Рисунок 206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3969" cy="122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995800</xdr:colOff>
      <xdr:row>0</xdr:row>
      <xdr:rowOff>221480</xdr:rowOff>
    </xdr:from>
    <xdr:to>
      <xdr:col>6</xdr:col>
      <xdr:colOff>461089</xdr:colOff>
      <xdr:row>0</xdr:row>
      <xdr:rowOff>945656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466450" y="221480"/>
          <a:ext cx="1478239" cy="724176"/>
        </a:xfrm>
        <a:prstGeom prst="rect">
          <a:avLst/>
        </a:prstGeom>
      </xdr:spPr>
    </xdr:pic>
    <xdr:clientData/>
  </xdr:twoCellAnchor>
  <xdr:twoCellAnchor editAs="oneCell">
    <xdr:from>
      <xdr:col>4</xdr:col>
      <xdr:colOff>2166055</xdr:colOff>
      <xdr:row>1</xdr:row>
      <xdr:rowOff>14110</xdr:rowOff>
    </xdr:from>
    <xdr:to>
      <xdr:col>5</xdr:col>
      <xdr:colOff>331611</xdr:colOff>
      <xdr:row>1</xdr:row>
      <xdr:rowOff>1449321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411611" y="1382888"/>
          <a:ext cx="1389944" cy="1435211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889000</xdr:colOff>
      <xdr:row>1</xdr:row>
      <xdr:rowOff>0</xdr:rowOff>
    </xdr:from>
    <xdr:to>
      <xdr:col>6</xdr:col>
      <xdr:colOff>380913</xdr:colOff>
      <xdr:row>1</xdr:row>
      <xdr:rowOff>1424000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58944" y="1368778"/>
          <a:ext cx="1502747" cy="142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196850</xdr:colOff>
      <xdr:row>48</xdr:row>
      <xdr:rowOff>133350</xdr:rowOff>
    </xdr:from>
    <xdr:to>
      <xdr:col>5</xdr:col>
      <xdr:colOff>1924050</xdr:colOff>
      <xdr:row>48</xdr:row>
      <xdr:rowOff>622300</xdr:rowOff>
    </xdr:to>
    <xdr:pic>
      <xdr:nvPicPr>
        <xdr:cNvPr id="629808" name="Immagine 57">
          <a:extLst>
            <a:ext uri="{FF2B5EF4-FFF2-40B4-BE49-F238E27FC236}">
              <a16:creationId xmlns:a16="http://schemas.microsoft.com/office/drawing/2014/main" id="{00000000-0008-0000-0F00-000030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97" t="40005" r="24989" b="40269"/>
        <a:stretch>
          <a:fillRect/>
        </a:stretch>
      </xdr:blipFill>
      <xdr:spPr bwMode="auto">
        <a:xfrm>
          <a:off x="6064250" y="23164800"/>
          <a:ext cx="17272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48</xdr:row>
      <xdr:rowOff>679450</xdr:rowOff>
    </xdr:from>
    <xdr:to>
      <xdr:col>5</xdr:col>
      <xdr:colOff>1797050</xdr:colOff>
      <xdr:row>48</xdr:row>
      <xdr:rowOff>1384300</xdr:rowOff>
    </xdr:to>
    <xdr:pic>
      <xdr:nvPicPr>
        <xdr:cNvPr id="629809" name="Immagine 58">
          <a:extLst>
            <a:ext uri="{FF2B5EF4-FFF2-40B4-BE49-F238E27FC236}">
              <a16:creationId xmlns:a16="http://schemas.microsoft.com/office/drawing/2014/main" id="{00000000-0008-0000-0F00-000031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23710900"/>
          <a:ext cx="1714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49</xdr:row>
      <xdr:rowOff>133350</xdr:rowOff>
    </xdr:from>
    <xdr:to>
      <xdr:col>5</xdr:col>
      <xdr:colOff>1968500</xdr:colOff>
      <xdr:row>49</xdr:row>
      <xdr:rowOff>552450</xdr:rowOff>
    </xdr:to>
    <xdr:pic>
      <xdr:nvPicPr>
        <xdr:cNvPr id="629810" name="Immagine 59">
          <a:extLst>
            <a:ext uri="{FF2B5EF4-FFF2-40B4-BE49-F238E27FC236}">
              <a16:creationId xmlns:a16="http://schemas.microsoft.com/office/drawing/2014/main" id="{00000000-0008-0000-0F00-000032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41672" r="21684" b="40826"/>
        <a:stretch>
          <a:fillRect/>
        </a:stretch>
      </xdr:blipFill>
      <xdr:spPr bwMode="auto">
        <a:xfrm>
          <a:off x="6007100" y="24688800"/>
          <a:ext cx="1828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49</xdr:row>
      <xdr:rowOff>628650</xdr:rowOff>
    </xdr:from>
    <xdr:to>
      <xdr:col>5</xdr:col>
      <xdr:colOff>1828800</xdr:colOff>
      <xdr:row>49</xdr:row>
      <xdr:rowOff>1092200</xdr:rowOff>
    </xdr:to>
    <xdr:pic>
      <xdr:nvPicPr>
        <xdr:cNvPr id="629811" name="Immagine 60">
          <a:extLst>
            <a:ext uri="{FF2B5EF4-FFF2-40B4-BE49-F238E27FC236}">
              <a16:creationId xmlns:a16="http://schemas.microsoft.com/office/drawing/2014/main" id="{00000000-0008-0000-0F00-000033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25184100"/>
          <a:ext cx="17081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50</xdr:row>
      <xdr:rowOff>209550</xdr:rowOff>
    </xdr:from>
    <xdr:to>
      <xdr:col>5</xdr:col>
      <xdr:colOff>1898650</xdr:colOff>
      <xdr:row>50</xdr:row>
      <xdr:rowOff>628650</xdr:rowOff>
    </xdr:to>
    <xdr:pic>
      <xdr:nvPicPr>
        <xdr:cNvPr id="629812" name="Immagine 61">
          <a:extLst>
            <a:ext uri="{FF2B5EF4-FFF2-40B4-BE49-F238E27FC236}">
              <a16:creationId xmlns:a16="http://schemas.microsoft.com/office/drawing/2014/main" id="{00000000-0008-0000-0F00-000034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41672" r="21684" b="40826"/>
        <a:stretch>
          <a:fillRect/>
        </a:stretch>
      </xdr:blipFill>
      <xdr:spPr bwMode="auto">
        <a:xfrm>
          <a:off x="5937250" y="26060400"/>
          <a:ext cx="1828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50</xdr:row>
      <xdr:rowOff>666750</xdr:rowOff>
    </xdr:from>
    <xdr:to>
      <xdr:col>5</xdr:col>
      <xdr:colOff>1828800</xdr:colOff>
      <xdr:row>50</xdr:row>
      <xdr:rowOff>1219200</xdr:rowOff>
    </xdr:to>
    <xdr:pic>
      <xdr:nvPicPr>
        <xdr:cNvPr id="629813" name="Immagine 62">
          <a:extLst>
            <a:ext uri="{FF2B5EF4-FFF2-40B4-BE49-F238E27FC236}">
              <a16:creationId xmlns:a16="http://schemas.microsoft.com/office/drawing/2014/main" id="{00000000-0008-0000-0F00-000035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26517600"/>
          <a:ext cx="1765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5</xdr:row>
      <xdr:rowOff>637268</xdr:rowOff>
    </xdr:from>
    <xdr:to>
      <xdr:col>5</xdr:col>
      <xdr:colOff>1593690</xdr:colOff>
      <xdr:row>5</xdr:row>
      <xdr:rowOff>1380125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94500" y="4891768"/>
          <a:ext cx="1276190" cy="742857"/>
        </a:xfrm>
        <a:prstGeom prst="rect">
          <a:avLst/>
        </a:prstGeom>
      </xdr:spPr>
    </xdr:pic>
    <xdr:clientData/>
  </xdr:twoCellAnchor>
  <xdr:twoCellAnchor editAs="oneCell">
    <xdr:from>
      <xdr:col>5</xdr:col>
      <xdr:colOff>481919</xdr:colOff>
      <xdr:row>5</xdr:row>
      <xdr:rowOff>1392465</xdr:rowOff>
    </xdr:from>
    <xdr:to>
      <xdr:col>5</xdr:col>
      <xdr:colOff>1434300</xdr:colOff>
      <xdr:row>5</xdr:row>
      <xdr:rowOff>1887703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58919" y="5646965"/>
          <a:ext cx="952381" cy="495238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136071</xdr:colOff>
      <xdr:row>4</xdr:row>
      <xdr:rowOff>562428</xdr:rowOff>
    </xdr:from>
    <xdr:to>
      <xdr:col>5</xdr:col>
      <xdr:colOff>2005473</xdr:colOff>
      <xdr:row>5</xdr:row>
      <xdr:rowOff>362856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3546" t="26038" r="34799" b="18525"/>
        <a:stretch/>
      </xdr:blipFill>
      <xdr:spPr>
        <a:xfrm>
          <a:off x="6613071" y="2775857"/>
          <a:ext cx="1869402" cy="1841499"/>
        </a:xfrm>
        <a:prstGeom prst="rect">
          <a:avLst/>
        </a:prstGeom>
      </xdr:spPr>
    </xdr:pic>
    <xdr:clientData/>
  </xdr:twoCellAnchor>
  <xdr:twoCellAnchor editAs="oneCell">
    <xdr:from>
      <xdr:col>5</xdr:col>
      <xdr:colOff>172358</xdr:colOff>
      <xdr:row>7</xdr:row>
      <xdr:rowOff>1097643</xdr:rowOff>
    </xdr:from>
    <xdr:to>
      <xdr:col>5</xdr:col>
      <xdr:colOff>1705691</xdr:colOff>
      <xdr:row>7</xdr:row>
      <xdr:rowOff>1745262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49358" y="9434286"/>
          <a:ext cx="1533333" cy="647619"/>
        </a:xfrm>
        <a:prstGeom prst="rect">
          <a:avLst/>
        </a:prstGeom>
      </xdr:spPr>
    </xdr:pic>
    <xdr:clientData/>
  </xdr:twoCellAnchor>
  <xdr:twoCellAnchor editAs="oneCell">
    <xdr:from>
      <xdr:col>5</xdr:col>
      <xdr:colOff>72571</xdr:colOff>
      <xdr:row>6</xdr:row>
      <xdr:rowOff>1841501</xdr:rowOff>
    </xdr:from>
    <xdr:to>
      <xdr:col>5</xdr:col>
      <xdr:colOff>1929714</xdr:colOff>
      <xdr:row>7</xdr:row>
      <xdr:rowOff>952811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49571" y="8137072"/>
          <a:ext cx="1857143" cy="11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82884</xdr:colOff>
      <xdr:row>6</xdr:row>
      <xdr:rowOff>81645</xdr:rowOff>
    </xdr:from>
    <xdr:to>
      <xdr:col>5</xdr:col>
      <xdr:colOff>1729873</xdr:colOff>
      <xdr:row>6</xdr:row>
      <xdr:rowOff>1859643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33663" t="23308" r="35153" b="16845"/>
        <a:stretch/>
      </xdr:blipFill>
      <xdr:spPr>
        <a:xfrm>
          <a:off x="6559884" y="6377216"/>
          <a:ext cx="1646989" cy="1777998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635001</xdr:colOff>
      <xdr:row>8</xdr:row>
      <xdr:rowOff>1424214</xdr:rowOff>
    </xdr:from>
    <xdr:to>
      <xdr:col>5</xdr:col>
      <xdr:colOff>1733313</xdr:colOff>
      <xdr:row>8</xdr:row>
      <xdr:rowOff>2403929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12001" y="11801928"/>
          <a:ext cx="1098312" cy="979715"/>
        </a:xfrm>
        <a:prstGeom prst="rect">
          <a:avLst/>
        </a:prstGeom>
      </xdr:spPr>
    </xdr:pic>
    <xdr:clientData/>
  </xdr:twoCellAnchor>
  <xdr:twoCellAnchor editAs="oneCell">
    <xdr:from>
      <xdr:col>5</xdr:col>
      <xdr:colOff>63498</xdr:colOff>
      <xdr:row>8</xdr:row>
      <xdr:rowOff>81643</xdr:rowOff>
    </xdr:from>
    <xdr:to>
      <xdr:col>5</xdr:col>
      <xdr:colOff>1949811</xdr:colOff>
      <xdr:row>8</xdr:row>
      <xdr:rowOff>1551215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4372" t="28978" r="35153" b="28815"/>
        <a:stretch/>
      </xdr:blipFill>
      <xdr:spPr>
        <a:xfrm>
          <a:off x="6540498" y="10459357"/>
          <a:ext cx="1886313" cy="1469572"/>
        </a:xfrm>
        <a:prstGeom prst="rect">
          <a:avLst/>
        </a:prstGeom>
      </xdr:spPr>
    </xdr:pic>
    <xdr:clientData/>
  </xdr:twoCellAnchor>
  <xdr:twoCellAnchor editAs="oneCell">
    <xdr:from>
      <xdr:col>5</xdr:col>
      <xdr:colOff>898073</xdr:colOff>
      <xdr:row>9</xdr:row>
      <xdr:rowOff>1623786</xdr:rowOff>
    </xdr:from>
    <xdr:to>
      <xdr:col>5</xdr:col>
      <xdr:colOff>1964740</xdr:colOff>
      <xdr:row>10</xdr:row>
      <xdr:rowOff>966785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75073" y="14487072"/>
          <a:ext cx="1066667" cy="1828571"/>
        </a:xfrm>
        <a:prstGeom prst="rect">
          <a:avLst/>
        </a:prstGeom>
      </xdr:spPr>
    </xdr:pic>
    <xdr:clientData/>
  </xdr:twoCellAnchor>
  <xdr:twoCellAnchor editAs="oneCell">
    <xdr:from>
      <xdr:col>5</xdr:col>
      <xdr:colOff>172357</xdr:colOff>
      <xdr:row>9</xdr:row>
      <xdr:rowOff>18142</xdr:rowOff>
    </xdr:from>
    <xdr:to>
      <xdr:col>5</xdr:col>
      <xdr:colOff>562428</xdr:colOff>
      <xdr:row>10</xdr:row>
      <xdr:rowOff>358169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47417" t="5060" r="45784" b="7395"/>
        <a:stretch/>
      </xdr:blipFill>
      <xdr:spPr>
        <a:xfrm>
          <a:off x="6649357" y="12881428"/>
          <a:ext cx="390071" cy="2825599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508000</xdr:colOff>
      <xdr:row>9</xdr:row>
      <xdr:rowOff>2349499</xdr:rowOff>
    </xdr:from>
    <xdr:to>
      <xdr:col>5</xdr:col>
      <xdr:colOff>952499</xdr:colOff>
      <xdr:row>10</xdr:row>
      <xdr:rowOff>2403927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45292" t="7616" r="46499" b="10175"/>
        <a:stretch/>
      </xdr:blipFill>
      <xdr:spPr>
        <a:xfrm>
          <a:off x="6985000" y="15212785"/>
          <a:ext cx="444499" cy="2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</xdr:colOff>
      <xdr:row>11</xdr:row>
      <xdr:rowOff>172357</xdr:rowOff>
    </xdr:from>
    <xdr:to>
      <xdr:col>5</xdr:col>
      <xdr:colOff>1376993</xdr:colOff>
      <xdr:row>11</xdr:row>
      <xdr:rowOff>2349499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37207" t="17639" r="39760" b="14956"/>
        <a:stretch/>
      </xdr:blipFill>
      <xdr:spPr>
        <a:xfrm>
          <a:off x="6531429" y="18006786"/>
          <a:ext cx="1322564" cy="2177142"/>
        </a:xfrm>
        <a:prstGeom prst="rect">
          <a:avLst/>
        </a:prstGeom>
      </xdr:spPr>
    </xdr:pic>
    <xdr:clientData/>
  </xdr:twoCellAnchor>
  <xdr:twoCellAnchor editAs="oneCell">
    <xdr:from>
      <xdr:col>5</xdr:col>
      <xdr:colOff>1124858</xdr:colOff>
      <xdr:row>11</xdr:row>
      <xdr:rowOff>1415143</xdr:rowOff>
    </xdr:from>
    <xdr:to>
      <xdr:col>5</xdr:col>
      <xdr:colOff>2648858</xdr:colOff>
      <xdr:row>12</xdr:row>
      <xdr:rowOff>453572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601858" y="19249572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108856</xdr:colOff>
      <xdr:row>12</xdr:row>
      <xdr:rowOff>199570</xdr:rowOff>
    </xdr:from>
    <xdr:to>
      <xdr:col>5</xdr:col>
      <xdr:colOff>1961064</xdr:colOff>
      <xdr:row>12</xdr:row>
      <xdr:rowOff>2458357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39687" t="19529" r="31255" b="17475"/>
        <a:stretch/>
      </xdr:blipFill>
      <xdr:spPr>
        <a:xfrm>
          <a:off x="6585856" y="20519570"/>
          <a:ext cx="1852208" cy="2258787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108856</xdr:colOff>
      <xdr:row>13</xdr:row>
      <xdr:rowOff>9071</xdr:rowOff>
    </xdr:from>
    <xdr:to>
      <xdr:col>5</xdr:col>
      <xdr:colOff>2195285</xdr:colOff>
      <xdr:row>13</xdr:row>
      <xdr:rowOff>2111185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25868" t="6930" r="27003" b="8655"/>
        <a:stretch/>
      </xdr:blipFill>
      <xdr:spPr>
        <a:xfrm>
          <a:off x="6585856" y="22814642"/>
          <a:ext cx="2086429" cy="2102114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14</xdr:row>
      <xdr:rowOff>290284</xdr:rowOff>
    </xdr:from>
    <xdr:to>
      <xdr:col>5</xdr:col>
      <xdr:colOff>2269134</xdr:colOff>
      <xdr:row>14</xdr:row>
      <xdr:rowOff>2413000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28703" t="9449" r="24169" b="9916"/>
        <a:stretch/>
      </xdr:blipFill>
      <xdr:spPr>
        <a:xfrm>
          <a:off x="6540500" y="25581427"/>
          <a:ext cx="2205634" cy="2122716"/>
        </a:xfrm>
        <a:prstGeom prst="rect">
          <a:avLst/>
        </a:prstGeom>
      </xdr:spPr>
    </xdr:pic>
    <xdr:clientData/>
  </xdr:twoCellAnchor>
  <xdr:twoCellAnchor editAs="oneCell">
    <xdr:from>
      <xdr:col>5</xdr:col>
      <xdr:colOff>716642</xdr:colOff>
      <xdr:row>13</xdr:row>
      <xdr:rowOff>2077357</xdr:rowOff>
    </xdr:from>
    <xdr:to>
      <xdr:col>5</xdr:col>
      <xdr:colOff>2554737</xdr:colOff>
      <xdr:row>14</xdr:row>
      <xdr:rowOff>1477500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93642" y="24882928"/>
          <a:ext cx="1838095" cy="1885714"/>
        </a:xfrm>
        <a:prstGeom prst="rect">
          <a:avLst/>
        </a:prstGeom>
      </xdr:spPr>
    </xdr:pic>
    <xdr:clientData/>
  </xdr:twoCellAnchor>
  <xdr:twoCellAnchor editAs="oneCell">
    <xdr:from>
      <xdr:col>5</xdr:col>
      <xdr:colOff>72571</xdr:colOff>
      <xdr:row>15</xdr:row>
      <xdr:rowOff>607787</xdr:rowOff>
    </xdr:from>
    <xdr:to>
      <xdr:col>5</xdr:col>
      <xdr:colOff>2630153</xdr:colOff>
      <xdr:row>15</xdr:row>
      <xdr:rowOff>2004786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28702" t="30868" r="29129" b="28185"/>
        <a:stretch/>
      </xdr:blipFill>
      <xdr:spPr>
        <a:xfrm>
          <a:off x="6549571" y="28384501"/>
          <a:ext cx="2557582" cy="1396999"/>
        </a:xfrm>
        <a:prstGeom prst="rect">
          <a:avLst/>
        </a:prstGeom>
      </xdr:spPr>
    </xdr:pic>
    <xdr:clientData/>
  </xdr:twoCellAnchor>
  <xdr:twoCellAnchor editAs="oneCell">
    <xdr:from>
      <xdr:col>5</xdr:col>
      <xdr:colOff>789214</xdr:colOff>
      <xdr:row>15</xdr:row>
      <xdr:rowOff>1623788</xdr:rowOff>
    </xdr:from>
    <xdr:to>
      <xdr:col>5</xdr:col>
      <xdr:colOff>2059214</xdr:colOff>
      <xdr:row>16</xdr:row>
      <xdr:rowOff>333511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266214" y="29400502"/>
          <a:ext cx="1270000" cy="1195294"/>
        </a:xfrm>
        <a:prstGeom prst="rect">
          <a:avLst/>
        </a:prstGeom>
      </xdr:spPr>
    </xdr:pic>
    <xdr:clientData/>
  </xdr:twoCellAnchor>
  <xdr:twoCellAnchor editAs="oneCell">
    <xdr:from>
      <xdr:col>5</xdr:col>
      <xdr:colOff>54426</xdr:colOff>
      <xdr:row>16</xdr:row>
      <xdr:rowOff>662213</xdr:rowOff>
    </xdr:from>
    <xdr:to>
      <xdr:col>5</xdr:col>
      <xdr:colOff>2658261</xdr:colOff>
      <xdr:row>16</xdr:row>
      <xdr:rowOff>1796143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29412" t="30868" r="26649" b="35114"/>
        <a:stretch/>
      </xdr:blipFill>
      <xdr:spPr>
        <a:xfrm>
          <a:off x="6531426" y="30924499"/>
          <a:ext cx="2603835" cy="1133930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444500</xdr:colOff>
      <xdr:row>17</xdr:row>
      <xdr:rowOff>1814287</xdr:rowOff>
    </xdr:from>
    <xdr:to>
      <xdr:col>5</xdr:col>
      <xdr:colOff>2196048</xdr:colOff>
      <xdr:row>18</xdr:row>
      <xdr:rowOff>834572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921500" y="34562144"/>
          <a:ext cx="1751548" cy="1505856"/>
        </a:xfrm>
        <a:prstGeom prst="rect">
          <a:avLst/>
        </a:prstGeom>
      </xdr:spPr>
    </xdr:pic>
    <xdr:clientData/>
  </xdr:twoCellAnchor>
  <xdr:twoCellAnchor editAs="oneCell">
    <xdr:from>
      <xdr:col>5</xdr:col>
      <xdr:colOff>72573</xdr:colOff>
      <xdr:row>17</xdr:row>
      <xdr:rowOff>90715</xdr:rowOff>
    </xdr:from>
    <xdr:to>
      <xdr:col>5</xdr:col>
      <xdr:colOff>2699191</xdr:colOff>
      <xdr:row>17</xdr:row>
      <xdr:rowOff>1324429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27285" t="31498" r="25940" b="29444"/>
        <a:stretch/>
      </xdr:blipFill>
      <xdr:spPr>
        <a:xfrm>
          <a:off x="6549573" y="32838572"/>
          <a:ext cx="2626618" cy="1233714"/>
        </a:xfrm>
        <a:prstGeom prst="rect">
          <a:avLst/>
        </a:prstGeom>
      </xdr:spPr>
    </xdr:pic>
    <xdr:clientData/>
  </xdr:twoCellAnchor>
  <xdr:twoCellAnchor editAs="oneCell">
    <xdr:from>
      <xdr:col>5</xdr:col>
      <xdr:colOff>90714</xdr:colOff>
      <xdr:row>18</xdr:row>
      <xdr:rowOff>925286</xdr:rowOff>
    </xdr:from>
    <xdr:to>
      <xdr:col>5</xdr:col>
      <xdr:colOff>2613367</xdr:colOff>
      <xdr:row>18</xdr:row>
      <xdr:rowOff>2022928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25514" t="28979" r="28066" b="35114"/>
        <a:stretch/>
      </xdr:blipFill>
      <xdr:spPr>
        <a:xfrm>
          <a:off x="6567714" y="36158715"/>
          <a:ext cx="2522653" cy="1097642"/>
        </a:xfrm>
        <a:prstGeom prst="rect">
          <a:avLst/>
        </a:prstGeom>
      </xdr:spPr>
    </xdr:pic>
    <xdr:clientData/>
  </xdr:twoCellAnchor>
  <xdr:twoCellAnchor editAs="oneCell">
    <xdr:from>
      <xdr:col>5</xdr:col>
      <xdr:colOff>1451428</xdr:colOff>
      <xdr:row>19</xdr:row>
      <xdr:rowOff>1406071</xdr:rowOff>
    </xdr:from>
    <xdr:to>
      <xdr:col>5</xdr:col>
      <xdr:colOff>2414683</xdr:colOff>
      <xdr:row>19</xdr:row>
      <xdr:rowOff>2313214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928428" y="39125071"/>
          <a:ext cx="963255" cy="90714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19</xdr:row>
      <xdr:rowOff>126998</xdr:rowOff>
    </xdr:from>
    <xdr:to>
      <xdr:col>5</xdr:col>
      <xdr:colOff>2304143</xdr:colOff>
      <xdr:row>19</xdr:row>
      <xdr:rowOff>1488327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35436" t="27088" r="33027" b="33224"/>
        <a:stretch/>
      </xdr:blipFill>
      <xdr:spPr>
        <a:xfrm>
          <a:off x="6858000" y="37845998"/>
          <a:ext cx="1923143" cy="1361329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20</xdr:row>
      <xdr:rowOff>126998</xdr:rowOff>
    </xdr:from>
    <xdr:ext cx="1923143" cy="1361329"/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F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35436" t="27088" r="33027" b="33224"/>
        <a:stretch/>
      </xdr:blipFill>
      <xdr:spPr>
        <a:xfrm>
          <a:off x="6858000" y="37845998"/>
          <a:ext cx="1923143" cy="1361329"/>
        </a:xfrm>
        <a:prstGeom prst="rect">
          <a:avLst/>
        </a:prstGeom>
      </xdr:spPr>
    </xdr:pic>
    <xdr:clientData/>
  </xdr:oneCellAnchor>
  <xdr:twoCellAnchor editAs="oneCell">
    <xdr:from>
      <xdr:col>5</xdr:col>
      <xdr:colOff>1115786</xdr:colOff>
      <xdr:row>20</xdr:row>
      <xdr:rowOff>1369786</xdr:rowOff>
    </xdr:from>
    <xdr:to>
      <xdr:col>5</xdr:col>
      <xdr:colOff>2422072</xdr:colOff>
      <xdr:row>20</xdr:row>
      <xdr:rowOff>2458358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92786" y="41574357"/>
          <a:ext cx="1306286" cy="1088572"/>
        </a:xfrm>
        <a:prstGeom prst="rect">
          <a:avLst/>
        </a:prstGeom>
      </xdr:spPr>
    </xdr:pic>
    <xdr:clientData/>
  </xdr:twoCellAnchor>
  <xdr:twoCellAnchor editAs="oneCell">
    <xdr:from>
      <xdr:col>5</xdr:col>
      <xdr:colOff>226785</xdr:colOff>
      <xdr:row>21</xdr:row>
      <xdr:rowOff>9072</xdr:rowOff>
    </xdr:from>
    <xdr:to>
      <xdr:col>5</xdr:col>
      <xdr:colOff>2524878</xdr:colOff>
      <xdr:row>22</xdr:row>
      <xdr:rowOff>36286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703785" y="42699215"/>
          <a:ext cx="2298093" cy="771071"/>
        </a:xfrm>
        <a:prstGeom prst="rect">
          <a:avLst/>
        </a:prstGeom>
      </xdr:spPr>
    </xdr:pic>
    <xdr:clientData/>
  </xdr:twoCellAnchor>
  <xdr:twoCellAnchor editAs="oneCell">
    <xdr:from>
      <xdr:col>5</xdr:col>
      <xdr:colOff>598714</xdr:colOff>
      <xdr:row>22</xdr:row>
      <xdr:rowOff>0</xdr:rowOff>
    </xdr:from>
    <xdr:to>
      <xdr:col>5</xdr:col>
      <xdr:colOff>2104571</xdr:colOff>
      <xdr:row>23</xdr:row>
      <xdr:rowOff>571785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075714" y="43434000"/>
          <a:ext cx="1505857" cy="1315643"/>
        </a:xfrm>
        <a:prstGeom prst="rect">
          <a:avLst/>
        </a:prstGeom>
      </xdr:spPr>
    </xdr:pic>
    <xdr:clientData/>
  </xdr:twoCellAnchor>
  <xdr:twoCellAnchor editAs="oneCell">
    <xdr:from>
      <xdr:col>5</xdr:col>
      <xdr:colOff>725714</xdr:colOff>
      <xdr:row>23</xdr:row>
      <xdr:rowOff>725715</xdr:rowOff>
    </xdr:from>
    <xdr:to>
      <xdr:col>5</xdr:col>
      <xdr:colOff>2078095</xdr:colOff>
      <xdr:row>24</xdr:row>
      <xdr:rowOff>581858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202714" y="44903572"/>
          <a:ext cx="1352381" cy="6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272144</xdr:colOff>
      <xdr:row>25</xdr:row>
      <xdr:rowOff>18143</xdr:rowOff>
    </xdr:from>
    <xdr:to>
      <xdr:col>5</xdr:col>
      <xdr:colOff>2113644</xdr:colOff>
      <xdr:row>25</xdr:row>
      <xdr:rowOff>811298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749144" y="45683714"/>
          <a:ext cx="1841500" cy="793155"/>
        </a:xfrm>
        <a:prstGeom prst="rect">
          <a:avLst/>
        </a:prstGeom>
      </xdr:spPr>
    </xdr:pic>
    <xdr:clientData/>
  </xdr:twoCellAnchor>
  <xdr:twoCellAnchor editAs="oneCell">
    <xdr:from>
      <xdr:col>5</xdr:col>
      <xdr:colOff>689430</xdr:colOff>
      <xdr:row>25</xdr:row>
      <xdr:rowOff>825501</xdr:rowOff>
    </xdr:from>
    <xdr:to>
      <xdr:col>5</xdr:col>
      <xdr:colOff>1807948</xdr:colOff>
      <xdr:row>26</xdr:row>
      <xdr:rowOff>879930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166430" y="46491072"/>
          <a:ext cx="1118518" cy="1079500"/>
        </a:xfrm>
        <a:prstGeom prst="rect">
          <a:avLst/>
        </a:prstGeom>
      </xdr:spPr>
    </xdr:pic>
    <xdr:clientData/>
  </xdr:twoCellAnchor>
  <xdr:twoCellAnchor editAs="oneCell">
    <xdr:from>
      <xdr:col>5</xdr:col>
      <xdr:colOff>997857</xdr:colOff>
      <xdr:row>27</xdr:row>
      <xdr:rowOff>32704</xdr:rowOff>
    </xdr:from>
    <xdr:to>
      <xdr:col>5</xdr:col>
      <xdr:colOff>2558143</xdr:colOff>
      <xdr:row>27</xdr:row>
      <xdr:rowOff>1120903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474857" y="47748418"/>
          <a:ext cx="1560286" cy="1088199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27</xdr:row>
      <xdr:rowOff>925285</xdr:rowOff>
    </xdr:from>
    <xdr:to>
      <xdr:col>5</xdr:col>
      <xdr:colOff>1254794</xdr:colOff>
      <xdr:row>28</xdr:row>
      <xdr:rowOff>979714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504214" y="48640999"/>
          <a:ext cx="1227580" cy="1197429"/>
        </a:xfrm>
        <a:prstGeom prst="rect">
          <a:avLst/>
        </a:prstGeom>
      </xdr:spPr>
    </xdr:pic>
    <xdr:clientData/>
  </xdr:twoCellAnchor>
  <xdr:twoCellAnchor editAs="oneCell">
    <xdr:from>
      <xdr:col>5</xdr:col>
      <xdr:colOff>163285</xdr:colOff>
      <xdr:row>29</xdr:row>
      <xdr:rowOff>18143</xdr:rowOff>
    </xdr:from>
    <xdr:to>
      <xdr:col>5</xdr:col>
      <xdr:colOff>2268047</xdr:colOff>
      <xdr:row>29</xdr:row>
      <xdr:rowOff>989572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640285" y="50019857"/>
          <a:ext cx="2104762" cy="971429"/>
        </a:xfrm>
        <a:prstGeom prst="rect">
          <a:avLst/>
        </a:prstGeom>
      </xdr:spPr>
    </xdr:pic>
    <xdr:clientData/>
  </xdr:twoCellAnchor>
  <xdr:twoCellAnchor editAs="oneCell">
    <xdr:from>
      <xdr:col>5</xdr:col>
      <xdr:colOff>925286</xdr:colOff>
      <xdr:row>29</xdr:row>
      <xdr:rowOff>879929</xdr:rowOff>
    </xdr:from>
    <xdr:to>
      <xdr:col>5</xdr:col>
      <xdr:colOff>2440215</xdr:colOff>
      <xdr:row>30</xdr:row>
      <xdr:rowOff>1070971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402286" y="50881643"/>
          <a:ext cx="1514929" cy="1334042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</xdr:colOff>
      <xdr:row>31</xdr:row>
      <xdr:rowOff>99786</xdr:rowOff>
    </xdr:from>
    <xdr:to>
      <xdr:col>6</xdr:col>
      <xdr:colOff>1227</xdr:colOff>
      <xdr:row>31</xdr:row>
      <xdr:rowOff>825501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531429" y="52387500"/>
          <a:ext cx="2650083" cy="725715"/>
        </a:xfrm>
        <a:prstGeom prst="rect">
          <a:avLst/>
        </a:prstGeom>
      </xdr:spPr>
    </xdr:pic>
    <xdr:clientData/>
  </xdr:twoCellAnchor>
  <xdr:twoCellAnchor editAs="oneCell">
    <xdr:from>
      <xdr:col>5</xdr:col>
      <xdr:colOff>707571</xdr:colOff>
      <xdr:row>31</xdr:row>
      <xdr:rowOff>762000</xdr:rowOff>
    </xdr:from>
    <xdr:to>
      <xdr:col>5</xdr:col>
      <xdr:colOff>2258786</xdr:colOff>
      <xdr:row>32</xdr:row>
      <xdr:rowOff>958341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184571" y="53049714"/>
          <a:ext cx="1551215" cy="1339341"/>
        </a:xfrm>
        <a:prstGeom prst="rect">
          <a:avLst/>
        </a:prstGeom>
      </xdr:spPr>
    </xdr:pic>
    <xdr:clientData/>
  </xdr:twoCellAnchor>
  <xdr:twoCellAnchor editAs="oneCell">
    <xdr:from>
      <xdr:col>5</xdr:col>
      <xdr:colOff>36286</xdr:colOff>
      <xdr:row>33</xdr:row>
      <xdr:rowOff>45357</xdr:rowOff>
    </xdr:from>
    <xdr:to>
      <xdr:col>5</xdr:col>
      <xdr:colOff>2493429</xdr:colOff>
      <xdr:row>35</xdr:row>
      <xdr:rowOff>240691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513286" y="54619071"/>
          <a:ext cx="2457143" cy="1247619"/>
        </a:xfrm>
        <a:prstGeom prst="rect">
          <a:avLst/>
        </a:prstGeom>
      </xdr:spPr>
    </xdr:pic>
    <xdr:clientData/>
  </xdr:twoCellAnchor>
  <xdr:twoCellAnchor editAs="oneCell">
    <xdr:from>
      <xdr:col>5</xdr:col>
      <xdr:colOff>598715</xdr:colOff>
      <xdr:row>36</xdr:row>
      <xdr:rowOff>154215</xdr:rowOff>
    </xdr:from>
    <xdr:to>
      <xdr:col>5</xdr:col>
      <xdr:colOff>2055858</xdr:colOff>
      <xdr:row>37</xdr:row>
      <xdr:rowOff>409024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255001" y="56306358"/>
          <a:ext cx="1457143" cy="780952"/>
        </a:xfrm>
        <a:prstGeom prst="rect">
          <a:avLst/>
        </a:prstGeom>
      </xdr:spPr>
    </xdr:pic>
    <xdr:clientData/>
  </xdr:twoCellAnchor>
  <xdr:twoCellAnchor editAs="oneCell">
    <xdr:from>
      <xdr:col>5</xdr:col>
      <xdr:colOff>471714</xdr:colOff>
      <xdr:row>41</xdr:row>
      <xdr:rowOff>81642</xdr:rowOff>
    </xdr:from>
    <xdr:to>
      <xdr:col>5</xdr:col>
      <xdr:colOff>2157428</xdr:colOff>
      <xdr:row>44</xdr:row>
      <xdr:rowOff>375357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28000" y="58592356"/>
          <a:ext cx="1685714" cy="16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99786</xdr:colOff>
      <xdr:row>38</xdr:row>
      <xdr:rowOff>72572</xdr:rowOff>
    </xdr:from>
    <xdr:to>
      <xdr:col>5</xdr:col>
      <xdr:colOff>2556929</xdr:colOff>
      <xdr:row>41</xdr:row>
      <xdr:rowOff>13905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F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756072" y="57277001"/>
          <a:ext cx="2457143" cy="1247619"/>
        </a:xfrm>
        <a:prstGeom prst="rect">
          <a:avLst/>
        </a:prstGeom>
      </xdr:spPr>
    </xdr:pic>
    <xdr:clientData/>
  </xdr:twoCellAnchor>
  <xdr:oneCellAnchor>
    <xdr:from>
      <xdr:col>5</xdr:col>
      <xdr:colOff>190499</xdr:colOff>
      <xdr:row>44</xdr:row>
      <xdr:rowOff>399142</xdr:rowOff>
    </xdr:from>
    <xdr:ext cx="2457143" cy="1247619"/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F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46785" y="60216142"/>
          <a:ext cx="2457143" cy="1247619"/>
        </a:xfrm>
        <a:prstGeom prst="rect">
          <a:avLst/>
        </a:prstGeom>
      </xdr:spPr>
    </xdr:pic>
    <xdr:clientData/>
  </xdr:oneCellAnchor>
  <xdr:twoCellAnchor editAs="oneCell">
    <xdr:from>
      <xdr:col>5</xdr:col>
      <xdr:colOff>36286</xdr:colOff>
      <xdr:row>51</xdr:row>
      <xdr:rowOff>45357</xdr:rowOff>
    </xdr:from>
    <xdr:to>
      <xdr:col>5</xdr:col>
      <xdr:colOff>1705429</xdr:colOff>
      <xdr:row>51</xdr:row>
      <xdr:rowOff>1077962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692572" y="65722500"/>
          <a:ext cx="1669143" cy="1032605"/>
        </a:xfrm>
        <a:prstGeom prst="rect">
          <a:avLst/>
        </a:prstGeom>
      </xdr:spPr>
    </xdr:pic>
    <xdr:clientData/>
  </xdr:twoCellAnchor>
  <xdr:twoCellAnchor editAs="oneCell">
    <xdr:from>
      <xdr:col>5</xdr:col>
      <xdr:colOff>1415145</xdr:colOff>
      <xdr:row>51</xdr:row>
      <xdr:rowOff>725714</xdr:rowOff>
    </xdr:from>
    <xdr:to>
      <xdr:col>5</xdr:col>
      <xdr:colOff>2616241</xdr:colOff>
      <xdr:row>51</xdr:row>
      <xdr:rowOff>1877785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071431" y="66402857"/>
          <a:ext cx="1201096" cy="1152071"/>
        </a:xfrm>
        <a:prstGeom prst="rect">
          <a:avLst/>
        </a:prstGeom>
      </xdr:spPr>
    </xdr:pic>
    <xdr:clientData/>
  </xdr:twoCellAnchor>
  <xdr:twoCellAnchor editAs="oneCell">
    <xdr:from>
      <xdr:col>5</xdr:col>
      <xdr:colOff>90714</xdr:colOff>
      <xdr:row>52</xdr:row>
      <xdr:rowOff>54428</xdr:rowOff>
    </xdr:from>
    <xdr:to>
      <xdr:col>5</xdr:col>
      <xdr:colOff>1823836</xdr:colOff>
      <xdr:row>52</xdr:row>
      <xdr:rowOff>870857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747000" y="67627499"/>
          <a:ext cx="1733122" cy="816429"/>
        </a:xfrm>
        <a:prstGeom prst="rect">
          <a:avLst/>
        </a:prstGeom>
      </xdr:spPr>
    </xdr:pic>
    <xdr:clientData/>
  </xdr:twoCellAnchor>
  <xdr:twoCellAnchor editAs="oneCell">
    <xdr:from>
      <xdr:col>5</xdr:col>
      <xdr:colOff>1397000</xdr:colOff>
      <xdr:row>52</xdr:row>
      <xdr:rowOff>698500</xdr:rowOff>
    </xdr:from>
    <xdr:to>
      <xdr:col>5</xdr:col>
      <xdr:colOff>2637491</xdr:colOff>
      <xdr:row>52</xdr:row>
      <xdr:rowOff>1814286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053286" y="68271571"/>
          <a:ext cx="1240491" cy="1115786"/>
        </a:xfrm>
        <a:prstGeom prst="rect">
          <a:avLst/>
        </a:prstGeom>
      </xdr:spPr>
    </xdr:pic>
    <xdr:clientData/>
  </xdr:twoCellAnchor>
  <xdr:twoCellAnchor editAs="oneCell">
    <xdr:from>
      <xdr:col>5</xdr:col>
      <xdr:colOff>81643</xdr:colOff>
      <xdr:row>53</xdr:row>
      <xdr:rowOff>27214</xdr:rowOff>
    </xdr:from>
    <xdr:to>
      <xdr:col>5</xdr:col>
      <xdr:colOff>2050143</xdr:colOff>
      <xdr:row>53</xdr:row>
      <xdr:rowOff>1431411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737929" y="69496214"/>
          <a:ext cx="1968500" cy="1404197"/>
        </a:xfrm>
        <a:prstGeom prst="rect">
          <a:avLst/>
        </a:prstGeom>
      </xdr:spPr>
    </xdr:pic>
    <xdr:clientData/>
  </xdr:twoCellAnchor>
  <xdr:twoCellAnchor editAs="oneCell">
    <xdr:from>
      <xdr:col>5</xdr:col>
      <xdr:colOff>1260929</xdr:colOff>
      <xdr:row>53</xdr:row>
      <xdr:rowOff>1206500</xdr:rowOff>
    </xdr:from>
    <xdr:to>
      <xdr:col>5</xdr:col>
      <xdr:colOff>2639786</xdr:colOff>
      <xdr:row>53</xdr:row>
      <xdr:rowOff>2453739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917215" y="70675500"/>
          <a:ext cx="1378857" cy="1247239"/>
        </a:xfrm>
        <a:prstGeom prst="rect">
          <a:avLst/>
        </a:prstGeom>
      </xdr:spPr>
    </xdr:pic>
    <xdr:clientData/>
  </xdr:twoCellAnchor>
  <xdr:twoCellAnchor editAs="oneCell">
    <xdr:from>
      <xdr:col>0</xdr:col>
      <xdr:colOff>324303</xdr:colOff>
      <xdr:row>0</xdr:row>
      <xdr:rowOff>0</xdr:rowOff>
    </xdr:from>
    <xdr:to>
      <xdr:col>2</xdr:col>
      <xdr:colOff>854997</xdr:colOff>
      <xdr:row>0</xdr:row>
      <xdr:rowOff>1169691</xdr:rowOff>
    </xdr:to>
    <xdr:pic>
      <xdr:nvPicPr>
        <xdr:cNvPr id="113" name="Рисунок 206">
          <a:extLst>
            <a:ext uri="{FF2B5EF4-FFF2-40B4-BE49-F238E27FC236}">
              <a16:creationId xmlns:a16="http://schemas.microsoft.com/office/drawing/2014/main" id="{00000000-0008-0000-0F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303" y="0"/>
          <a:ext cx="2048344" cy="116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1109086</xdr:colOff>
      <xdr:row>0</xdr:row>
      <xdr:rowOff>218279</xdr:rowOff>
    </xdr:from>
    <xdr:to>
      <xdr:col>5</xdr:col>
      <xdr:colOff>2587377</xdr:colOff>
      <xdr:row>0</xdr:row>
      <xdr:rowOff>911701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F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608436" y="218279"/>
          <a:ext cx="1478291" cy="693422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1</xdr:row>
      <xdr:rowOff>72572</xdr:rowOff>
    </xdr:from>
    <xdr:to>
      <xdr:col>2</xdr:col>
      <xdr:colOff>1569357</xdr:colOff>
      <xdr:row>1</xdr:row>
      <xdr:rowOff>3243083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16643" y="1288143"/>
          <a:ext cx="2367643" cy="3170511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1768928</xdr:colOff>
      <xdr:row>1</xdr:row>
      <xdr:rowOff>72571</xdr:rowOff>
    </xdr:from>
    <xdr:to>
      <xdr:col>4</xdr:col>
      <xdr:colOff>1514598</xdr:colOff>
      <xdr:row>1</xdr:row>
      <xdr:rowOff>3229429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283857" y="1288142"/>
          <a:ext cx="2657598" cy="3156858"/>
        </a:xfrm>
        <a:prstGeom prst="rect">
          <a:avLst/>
        </a:prstGeom>
      </xdr:spPr>
    </xdr:pic>
    <xdr:clientData/>
  </xdr:twoCellAnchor>
  <xdr:twoCellAnchor editAs="oneCell">
    <xdr:from>
      <xdr:col>4</xdr:col>
      <xdr:colOff>1578427</xdr:colOff>
      <xdr:row>1</xdr:row>
      <xdr:rowOff>72572</xdr:rowOff>
    </xdr:from>
    <xdr:to>
      <xdr:col>5</xdr:col>
      <xdr:colOff>634721</xdr:colOff>
      <xdr:row>1</xdr:row>
      <xdr:rowOff>3229428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005284" y="1288143"/>
          <a:ext cx="2285723" cy="3156856"/>
        </a:xfrm>
        <a:prstGeom prst="rect">
          <a:avLst/>
        </a:prstGeom>
      </xdr:spPr>
    </xdr:pic>
    <xdr:clientData/>
  </xdr:twoCellAnchor>
  <xdr:twoCellAnchor editAs="oneCell">
    <xdr:from>
      <xdr:col>5</xdr:col>
      <xdr:colOff>825499</xdr:colOff>
      <xdr:row>1</xdr:row>
      <xdr:rowOff>81643</xdr:rowOff>
    </xdr:from>
    <xdr:to>
      <xdr:col>6</xdr:col>
      <xdr:colOff>458868</xdr:colOff>
      <xdr:row>1</xdr:row>
      <xdr:rowOff>3229428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481785" y="1297214"/>
          <a:ext cx="2336654" cy="31477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</xdr:colOff>
      <xdr:row>4</xdr:row>
      <xdr:rowOff>146050</xdr:rowOff>
    </xdr:from>
    <xdr:to>
      <xdr:col>5</xdr:col>
      <xdr:colOff>990600</xdr:colOff>
      <xdr:row>4</xdr:row>
      <xdr:rowOff>1428750</xdr:rowOff>
    </xdr:to>
    <xdr:pic>
      <xdr:nvPicPr>
        <xdr:cNvPr id="2" name="Рисунок 2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711200"/>
          <a:ext cx="90805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1244600</xdr:colOff>
      <xdr:row>4</xdr:row>
      <xdr:rowOff>76200</xdr:rowOff>
    </xdr:from>
    <xdr:to>
      <xdr:col>5</xdr:col>
      <xdr:colOff>1847850</xdr:colOff>
      <xdr:row>4</xdr:row>
      <xdr:rowOff>1206500</xdr:rowOff>
    </xdr:to>
    <xdr:pic>
      <xdr:nvPicPr>
        <xdr:cNvPr id="3" name="Рисунок 29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0" y="641350"/>
          <a:ext cx="60325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1320800</xdr:colOff>
      <xdr:row>4</xdr:row>
      <xdr:rowOff>1181100</xdr:rowOff>
    </xdr:from>
    <xdr:to>
      <xdr:col>5</xdr:col>
      <xdr:colOff>1873250</xdr:colOff>
      <xdr:row>4</xdr:row>
      <xdr:rowOff>2197100</xdr:rowOff>
    </xdr:to>
    <xdr:pic>
      <xdr:nvPicPr>
        <xdr:cNvPr id="4" name="Рисунок 30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1746250"/>
          <a:ext cx="55245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4</xdr:row>
      <xdr:rowOff>1663700</xdr:rowOff>
    </xdr:from>
    <xdr:to>
      <xdr:col>5</xdr:col>
      <xdr:colOff>1035050</xdr:colOff>
      <xdr:row>4</xdr:row>
      <xdr:rowOff>2057400</xdr:rowOff>
    </xdr:to>
    <xdr:pic>
      <xdr:nvPicPr>
        <xdr:cNvPr id="5" name="Рисунок 3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600" y="2228850"/>
          <a:ext cx="7048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5</xdr:row>
      <xdr:rowOff>44450</xdr:rowOff>
    </xdr:from>
    <xdr:to>
      <xdr:col>5</xdr:col>
      <xdr:colOff>812800</xdr:colOff>
      <xdr:row>5</xdr:row>
      <xdr:rowOff>1447800</xdr:rowOff>
    </xdr:to>
    <xdr:pic>
      <xdr:nvPicPr>
        <xdr:cNvPr id="6" name="Рисунок 3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32" t="13647" r="37212" b="12465"/>
        <a:stretch>
          <a:fillRect/>
        </a:stretch>
      </xdr:blipFill>
      <xdr:spPr bwMode="auto">
        <a:xfrm>
          <a:off x="6019800" y="2838450"/>
          <a:ext cx="660400" cy="140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977900</xdr:colOff>
      <xdr:row>5</xdr:row>
      <xdr:rowOff>82550</xdr:rowOff>
    </xdr:from>
    <xdr:to>
      <xdr:col>5</xdr:col>
      <xdr:colOff>1860550</xdr:colOff>
      <xdr:row>5</xdr:row>
      <xdr:rowOff>1358900</xdr:rowOff>
    </xdr:to>
    <xdr:pic>
      <xdr:nvPicPr>
        <xdr:cNvPr id="7" name="Рисунок 33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43" r="37193" b="2660"/>
        <a:stretch>
          <a:fillRect/>
        </a:stretch>
      </xdr:blipFill>
      <xdr:spPr bwMode="auto">
        <a:xfrm>
          <a:off x="6845300" y="2876550"/>
          <a:ext cx="8826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6</xdr:row>
      <xdr:rowOff>44450</xdr:rowOff>
    </xdr:from>
    <xdr:to>
      <xdr:col>5</xdr:col>
      <xdr:colOff>882650</xdr:colOff>
      <xdr:row>6</xdr:row>
      <xdr:rowOff>1574800</xdr:rowOff>
    </xdr:to>
    <xdr:pic>
      <xdr:nvPicPr>
        <xdr:cNvPr id="8" name="Рисунок 3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62" t="9358" r="34311" b="8955"/>
        <a:stretch>
          <a:fillRect/>
        </a:stretch>
      </xdr:blipFill>
      <xdr:spPr bwMode="auto">
        <a:xfrm>
          <a:off x="6000750" y="4349750"/>
          <a:ext cx="749300" cy="153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965200</xdr:colOff>
      <xdr:row>6</xdr:row>
      <xdr:rowOff>215900</xdr:rowOff>
    </xdr:from>
    <xdr:to>
      <xdr:col>5</xdr:col>
      <xdr:colOff>1927225</xdr:colOff>
      <xdr:row>6</xdr:row>
      <xdr:rowOff>1524000</xdr:rowOff>
    </xdr:to>
    <xdr:pic>
      <xdr:nvPicPr>
        <xdr:cNvPr id="9" name="Рисунок 35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40" r="30721"/>
        <a:stretch>
          <a:fillRect/>
        </a:stretch>
      </xdr:blipFill>
      <xdr:spPr bwMode="auto">
        <a:xfrm>
          <a:off x="6832600" y="4521200"/>
          <a:ext cx="9906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7</xdr:row>
      <xdr:rowOff>88900</xdr:rowOff>
    </xdr:from>
    <xdr:to>
      <xdr:col>5</xdr:col>
      <xdr:colOff>1003300</xdr:colOff>
      <xdr:row>8</xdr:row>
      <xdr:rowOff>918936</xdr:rowOff>
    </xdr:to>
    <xdr:pic>
      <xdr:nvPicPr>
        <xdr:cNvPr id="12" name="Рисунок 38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71" t="12088" r="39241" b="10710"/>
        <a:stretch>
          <a:fillRect/>
        </a:stretch>
      </xdr:blipFill>
      <xdr:spPr bwMode="auto">
        <a:xfrm>
          <a:off x="6013450" y="8197850"/>
          <a:ext cx="85725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984250</xdr:colOff>
      <xdr:row>7</xdr:row>
      <xdr:rowOff>241300</xdr:rowOff>
    </xdr:from>
    <xdr:to>
      <xdr:col>6</xdr:col>
      <xdr:colOff>1671</xdr:colOff>
      <xdr:row>8</xdr:row>
      <xdr:rowOff>633186</xdr:rowOff>
    </xdr:to>
    <xdr:pic>
      <xdr:nvPicPr>
        <xdr:cNvPr id="13" name="Рисунок 39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69" r="29588"/>
        <a:stretch>
          <a:fillRect/>
        </a:stretch>
      </xdr:blipFill>
      <xdr:spPr bwMode="auto">
        <a:xfrm>
          <a:off x="6851650" y="8350250"/>
          <a:ext cx="9906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9</xdr:row>
      <xdr:rowOff>381000</xdr:rowOff>
    </xdr:from>
    <xdr:to>
      <xdr:col>5</xdr:col>
      <xdr:colOff>1117600</xdr:colOff>
      <xdr:row>9</xdr:row>
      <xdr:rowOff>2286000</xdr:rowOff>
    </xdr:to>
    <xdr:pic>
      <xdr:nvPicPr>
        <xdr:cNvPr id="14" name="Рисунок 40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11" t="8833" r="28574" b="9956"/>
        <a:stretch>
          <a:fillRect/>
        </a:stretch>
      </xdr:blipFill>
      <xdr:spPr bwMode="auto">
        <a:xfrm>
          <a:off x="5969000" y="10394950"/>
          <a:ext cx="10160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9</xdr:row>
      <xdr:rowOff>749300</xdr:rowOff>
    </xdr:from>
    <xdr:to>
      <xdr:col>5</xdr:col>
      <xdr:colOff>1920875</xdr:colOff>
      <xdr:row>9</xdr:row>
      <xdr:rowOff>2159000</xdr:rowOff>
    </xdr:to>
    <xdr:pic>
      <xdr:nvPicPr>
        <xdr:cNvPr id="15" name="Рисунок 41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1" r="29909"/>
        <a:stretch>
          <a:fillRect/>
        </a:stretch>
      </xdr:blipFill>
      <xdr:spPr bwMode="auto">
        <a:xfrm>
          <a:off x="6883400" y="10763250"/>
          <a:ext cx="9144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10</xdr:row>
      <xdr:rowOff>114300</xdr:rowOff>
    </xdr:from>
    <xdr:to>
      <xdr:col>5</xdr:col>
      <xdr:colOff>1092200</xdr:colOff>
      <xdr:row>10</xdr:row>
      <xdr:rowOff>2197100</xdr:rowOff>
    </xdr:to>
    <xdr:pic>
      <xdr:nvPicPr>
        <xdr:cNvPr id="16" name="Рисунок 42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39" t="9358" r="31265" b="10905"/>
        <a:stretch>
          <a:fillRect/>
        </a:stretch>
      </xdr:blipFill>
      <xdr:spPr bwMode="auto">
        <a:xfrm>
          <a:off x="5988050" y="12515850"/>
          <a:ext cx="971550" cy="208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996950</xdr:colOff>
      <xdr:row>10</xdr:row>
      <xdr:rowOff>584200</xdr:rowOff>
    </xdr:from>
    <xdr:to>
      <xdr:col>5</xdr:col>
      <xdr:colOff>1924050</xdr:colOff>
      <xdr:row>10</xdr:row>
      <xdr:rowOff>2190750</xdr:rowOff>
    </xdr:to>
    <xdr:pic>
      <xdr:nvPicPr>
        <xdr:cNvPr id="17" name="Рисунок 43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57" r="29807"/>
        <a:stretch>
          <a:fillRect/>
        </a:stretch>
      </xdr:blipFill>
      <xdr:spPr bwMode="auto">
        <a:xfrm>
          <a:off x="6864350" y="12985750"/>
          <a:ext cx="946150" cy="160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11</xdr:row>
      <xdr:rowOff>101600</xdr:rowOff>
    </xdr:from>
    <xdr:to>
      <xdr:col>5</xdr:col>
      <xdr:colOff>863600</xdr:colOff>
      <xdr:row>11</xdr:row>
      <xdr:rowOff>1841500</xdr:rowOff>
    </xdr:to>
    <xdr:pic>
      <xdr:nvPicPr>
        <xdr:cNvPr id="18" name="Рисунок 44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03" t="9943" r="38951" b="9930"/>
        <a:stretch>
          <a:fillRect/>
        </a:stretch>
      </xdr:blipFill>
      <xdr:spPr bwMode="auto">
        <a:xfrm>
          <a:off x="6045200" y="14757400"/>
          <a:ext cx="6858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920750</xdr:colOff>
      <xdr:row>11</xdr:row>
      <xdr:rowOff>450850</xdr:rowOff>
    </xdr:from>
    <xdr:to>
      <xdr:col>5</xdr:col>
      <xdr:colOff>1765300</xdr:colOff>
      <xdr:row>11</xdr:row>
      <xdr:rowOff>1784350</xdr:rowOff>
    </xdr:to>
    <xdr:pic>
      <xdr:nvPicPr>
        <xdr:cNvPr id="19" name="Рисунок 45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35" r="32076"/>
        <a:stretch>
          <a:fillRect/>
        </a:stretch>
      </xdr:blipFill>
      <xdr:spPr bwMode="auto">
        <a:xfrm>
          <a:off x="6788150" y="15106650"/>
          <a:ext cx="8445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12</xdr:row>
      <xdr:rowOff>146050</xdr:rowOff>
    </xdr:from>
    <xdr:to>
      <xdr:col>5</xdr:col>
      <xdr:colOff>882650</xdr:colOff>
      <xdr:row>12</xdr:row>
      <xdr:rowOff>2000250</xdr:rowOff>
    </xdr:to>
    <xdr:pic>
      <xdr:nvPicPr>
        <xdr:cNvPr id="20" name="Рисунок 1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48" t="10345" r="36081" b="10040"/>
        <a:stretch>
          <a:fillRect/>
        </a:stretch>
      </xdr:blipFill>
      <xdr:spPr bwMode="auto">
        <a:xfrm>
          <a:off x="5988050" y="16694150"/>
          <a:ext cx="762000" cy="185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996950</xdr:colOff>
      <xdr:row>12</xdr:row>
      <xdr:rowOff>641350</xdr:rowOff>
    </xdr:from>
    <xdr:to>
      <xdr:col>5</xdr:col>
      <xdr:colOff>1752600</xdr:colOff>
      <xdr:row>12</xdr:row>
      <xdr:rowOff>1847850</xdr:rowOff>
    </xdr:to>
    <xdr:pic>
      <xdr:nvPicPr>
        <xdr:cNvPr id="21" name="Рисунок 2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62" r="32738"/>
        <a:stretch>
          <a:fillRect/>
        </a:stretch>
      </xdr:blipFill>
      <xdr:spPr bwMode="auto">
        <a:xfrm>
          <a:off x="6864350" y="17189450"/>
          <a:ext cx="75565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13</xdr:row>
      <xdr:rowOff>285750</xdr:rowOff>
    </xdr:from>
    <xdr:to>
      <xdr:col>5</xdr:col>
      <xdr:colOff>1022350</xdr:colOff>
      <xdr:row>14</xdr:row>
      <xdr:rowOff>933449</xdr:rowOff>
    </xdr:to>
    <xdr:pic>
      <xdr:nvPicPr>
        <xdr:cNvPr id="22" name="Рисунок 3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09" t="13268" r="34940" b="12041"/>
        <a:stretch>
          <a:fillRect/>
        </a:stretch>
      </xdr:blipFill>
      <xdr:spPr bwMode="auto">
        <a:xfrm>
          <a:off x="5943600" y="18935700"/>
          <a:ext cx="94615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711200</xdr:colOff>
      <xdr:row>13</xdr:row>
      <xdr:rowOff>1028700</xdr:rowOff>
    </xdr:from>
    <xdr:to>
      <xdr:col>5</xdr:col>
      <xdr:colOff>1663700</xdr:colOff>
      <xdr:row>15</xdr:row>
      <xdr:rowOff>425449</xdr:rowOff>
    </xdr:to>
    <xdr:pic>
      <xdr:nvPicPr>
        <xdr:cNvPr id="23" name="Рисунок 4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53" r="31622"/>
        <a:stretch>
          <a:fillRect/>
        </a:stretch>
      </xdr:blipFill>
      <xdr:spPr bwMode="auto">
        <a:xfrm>
          <a:off x="6578600" y="19678650"/>
          <a:ext cx="952500" cy="147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687296</xdr:colOff>
      <xdr:row>0</xdr:row>
      <xdr:rowOff>1210236</xdr:rowOff>
    </xdr:from>
    <xdr:to>
      <xdr:col>5</xdr:col>
      <xdr:colOff>1758722</xdr:colOff>
      <xdr:row>2</xdr:row>
      <xdr:rowOff>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477002" y="1598707"/>
          <a:ext cx="1071426" cy="1748117"/>
        </a:xfrm>
        <a:prstGeom prst="rect">
          <a:avLst/>
        </a:prstGeom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2</xdr:col>
      <xdr:colOff>580727</xdr:colOff>
      <xdr:row>1</xdr:row>
      <xdr:rowOff>8471</xdr:rowOff>
    </xdr:to>
    <xdr:pic>
      <xdr:nvPicPr>
        <xdr:cNvPr id="25" name="Рисунок 206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3969" cy="122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995800</xdr:colOff>
      <xdr:row>0</xdr:row>
      <xdr:rowOff>221480</xdr:rowOff>
    </xdr:from>
    <xdr:to>
      <xdr:col>6</xdr:col>
      <xdr:colOff>461089</xdr:colOff>
      <xdr:row>0</xdr:row>
      <xdr:rowOff>945656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466450" y="221480"/>
          <a:ext cx="1478239" cy="724176"/>
        </a:xfrm>
        <a:prstGeom prst="rect">
          <a:avLst/>
        </a:prstGeom>
      </xdr:spPr>
    </xdr:pic>
    <xdr:clientData/>
  </xdr:twoCellAnchor>
  <xdr:twoCellAnchor editAs="oneCell">
    <xdr:from>
      <xdr:col>4</xdr:col>
      <xdr:colOff>874060</xdr:colOff>
      <xdr:row>1</xdr:row>
      <xdr:rowOff>14941</xdr:rowOff>
    </xdr:from>
    <xdr:to>
      <xdr:col>4</xdr:col>
      <xdr:colOff>1894721</xdr:colOff>
      <xdr:row>1</xdr:row>
      <xdr:rowOff>1733176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23766" y="1621117"/>
          <a:ext cx="1020661" cy="1718235"/>
        </a:xfrm>
        <a:prstGeom prst="rect">
          <a:avLst/>
        </a:prstGeom>
      </xdr:spPr>
    </xdr:pic>
    <xdr:clientData/>
  </xdr:twoCellAnchor>
  <xdr:twoCellAnchor editAs="oneCell">
    <xdr:from>
      <xdr:col>3</xdr:col>
      <xdr:colOff>14941</xdr:colOff>
      <xdr:row>1</xdr:row>
      <xdr:rowOff>1</xdr:rowOff>
    </xdr:from>
    <xdr:to>
      <xdr:col>3</xdr:col>
      <xdr:colOff>1051644</xdr:colOff>
      <xdr:row>1</xdr:row>
      <xdr:rowOff>1733177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81412" y="1606177"/>
          <a:ext cx="1036703" cy="17331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120650</xdr:colOff>
      <xdr:row>4</xdr:row>
      <xdr:rowOff>209550</xdr:rowOff>
    </xdr:from>
    <xdr:to>
      <xdr:col>5</xdr:col>
      <xdr:colOff>1968500</xdr:colOff>
      <xdr:row>4</xdr:row>
      <xdr:rowOff>762000</xdr:rowOff>
    </xdr:to>
    <xdr:pic>
      <xdr:nvPicPr>
        <xdr:cNvPr id="611214" name="Immagine 39">
          <a:extLst>
            <a:ext uri="{FF2B5EF4-FFF2-40B4-BE49-F238E27FC236}">
              <a16:creationId xmlns:a16="http://schemas.microsoft.com/office/drawing/2014/main" id="{00000000-0008-0000-1100-00008E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88050" y="77470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4</xdr:row>
      <xdr:rowOff>755650</xdr:rowOff>
    </xdr:from>
    <xdr:to>
      <xdr:col>5</xdr:col>
      <xdr:colOff>1822450</xdr:colOff>
      <xdr:row>4</xdr:row>
      <xdr:rowOff>1365250</xdr:rowOff>
    </xdr:to>
    <xdr:pic>
      <xdr:nvPicPr>
        <xdr:cNvPr id="611215" name="Immagine 40">
          <a:extLst>
            <a:ext uri="{FF2B5EF4-FFF2-40B4-BE49-F238E27FC236}">
              <a16:creationId xmlns:a16="http://schemas.microsoft.com/office/drawing/2014/main" id="{00000000-0008-0000-1100-00008F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850" y="1320800"/>
          <a:ext cx="1524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5</xdr:row>
      <xdr:rowOff>165100</xdr:rowOff>
    </xdr:from>
    <xdr:to>
      <xdr:col>5</xdr:col>
      <xdr:colOff>1949450</xdr:colOff>
      <xdr:row>5</xdr:row>
      <xdr:rowOff>717550</xdr:rowOff>
    </xdr:to>
    <xdr:pic>
      <xdr:nvPicPr>
        <xdr:cNvPr id="611216" name="Immagine 41">
          <a:extLst>
            <a:ext uri="{FF2B5EF4-FFF2-40B4-BE49-F238E27FC236}">
              <a16:creationId xmlns:a16="http://schemas.microsoft.com/office/drawing/2014/main" id="{00000000-0008-0000-1100-000090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69000" y="216535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5</xdr:row>
      <xdr:rowOff>742950</xdr:rowOff>
    </xdr:from>
    <xdr:to>
      <xdr:col>5</xdr:col>
      <xdr:colOff>1866900</xdr:colOff>
      <xdr:row>5</xdr:row>
      <xdr:rowOff>1390650</xdr:rowOff>
    </xdr:to>
    <xdr:pic>
      <xdr:nvPicPr>
        <xdr:cNvPr id="611217" name="Immagine 42">
          <a:extLst>
            <a:ext uri="{FF2B5EF4-FFF2-40B4-BE49-F238E27FC236}">
              <a16:creationId xmlns:a16="http://schemas.microsoft.com/office/drawing/2014/main" id="{00000000-0008-0000-1100-000091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150" y="2743200"/>
          <a:ext cx="1708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6</xdr:row>
      <xdr:rowOff>114300</xdr:rowOff>
    </xdr:from>
    <xdr:to>
      <xdr:col>5</xdr:col>
      <xdr:colOff>1917700</xdr:colOff>
      <xdr:row>6</xdr:row>
      <xdr:rowOff>666750</xdr:rowOff>
    </xdr:to>
    <xdr:pic>
      <xdr:nvPicPr>
        <xdr:cNvPr id="611218" name="Immagine 43">
          <a:extLst>
            <a:ext uri="{FF2B5EF4-FFF2-40B4-BE49-F238E27FC236}">
              <a16:creationId xmlns:a16="http://schemas.microsoft.com/office/drawing/2014/main" id="{00000000-0008-0000-1100-000092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37250" y="354965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6</xdr:row>
      <xdr:rowOff>781050</xdr:rowOff>
    </xdr:from>
    <xdr:to>
      <xdr:col>5</xdr:col>
      <xdr:colOff>1924050</xdr:colOff>
      <xdr:row>6</xdr:row>
      <xdr:rowOff>1301750</xdr:rowOff>
    </xdr:to>
    <xdr:pic>
      <xdr:nvPicPr>
        <xdr:cNvPr id="611219" name="Immagine 44">
          <a:extLst>
            <a:ext uri="{FF2B5EF4-FFF2-40B4-BE49-F238E27FC236}">
              <a16:creationId xmlns:a16="http://schemas.microsoft.com/office/drawing/2014/main" id="{00000000-0008-0000-1100-000093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4216400"/>
          <a:ext cx="18161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7</xdr:row>
      <xdr:rowOff>114300</xdr:rowOff>
    </xdr:from>
    <xdr:to>
      <xdr:col>6</xdr:col>
      <xdr:colOff>2115</xdr:colOff>
      <xdr:row>7</xdr:row>
      <xdr:rowOff>666750</xdr:rowOff>
    </xdr:to>
    <xdr:pic>
      <xdr:nvPicPr>
        <xdr:cNvPr id="611220" name="Immagine 45">
          <a:extLst>
            <a:ext uri="{FF2B5EF4-FFF2-40B4-BE49-F238E27FC236}">
              <a16:creationId xmlns:a16="http://schemas.microsoft.com/office/drawing/2014/main" id="{00000000-0008-0000-1100-000094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94400" y="498475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7</xdr:row>
      <xdr:rowOff>704850</xdr:rowOff>
    </xdr:from>
    <xdr:to>
      <xdr:col>5</xdr:col>
      <xdr:colOff>1866900</xdr:colOff>
      <xdr:row>7</xdr:row>
      <xdr:rowOff>1371600</xdr:rowOff>
    </xdr:to>
    <xdr:pic>
      <xdr:nvPicPr>
        <xdr:cNvPr id="611221" name="Immagine 46">
          <a:extLst>
            <a:ext uri="{FF2B5EF4-FFF2-40B4-BE49-F238E27FC236}">
              <a16:creationId xmlns:a16="http://schemas.microsoft.com/office/drawing/2014/main" id="{00000000-0008-0000-1100-000095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5575300"/>
          <a:ext cx="1670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8</xdr:row>
      <xdr:rowOff>152400</xdr:rowOff>
    </xdr:from>
    <xdr:to>
      <xdr:col>5</xdr:col>
      <xdr:colOff>1936750</xdr:colOff>
      <xdr:row>8</xdr:row>
      <xdr:rowOff>571500</xdr:rowOff>
    </xdr:to>
    <xdr:pic>
      <xdr:nvPicPr>
        <xdr:cNvPr id="611222" name="Immagine 47">
          <a:extLst>
            <a:ext uri="{FF2B5EF4-FFF2-40B4-BE49-F238E27FC236}">
              <a16:creationId xmlns:a16="http://schemas.microsoft.com/office/drawing/2014/main" id="{00000000-0008-0000-1100-000096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7" t="41672" r="14867" b="36658"/>
        <a:stretch>
          <a:fillRect/>
        </a:stretch>
      </xdr:blipFill>
      <xdr:spPr bwMode="auto">
        <a:xfrm>
          <a:off x="5886450" y="6457950"/>
          <a:ext cx="191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8</xdr:row>
      <xdr:rowOff>723900</xdr:rowOff>
    </xdr:from>
    <xdr:to>
      <xdr:col>5</xdr:col>
      <xdr:colOff>1733550</xdr:colOff>
      <xdr:row>8</xdr:row>
      <xdr:rowOff>1162050</xdr:rowOff>
    </xdr:to>
    <xdr:pic>
      <xdr:nvPicPr>
        <xdr:cNvPr id="611223" name="Immagine 48">
          <a:extLst>
            <a:ext uri="{FF2B5EF4-FFF2-40B4-BE49-F238E27FC236}">
              <a16:creationId xmlns:a16="http://schemas.microsoft.com/office/drawing/2014/main" id="{00000000-0008-0000-1100-000097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7029450"/>
          <a:ext cx="1606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11</xdr:row>
      <xdr:rowOff>95250</xdr:rowOff>
    </xdr:from>
    <xdr:to>
      <xdr:col>5</xdr:col>
      <xdr:colOff>831850</xdr:colOff>
      <xdr:row>11</xdr:row>
      <xdr:rowOff>1104900</xdr:rowOff>
    </xdr:to>
    <xdr:pic>
      <xdr:nvPicPr>
        <xdr:cNvPr id="611224" name="Immagine 49">
          <a:extLst>
            <a:ext uri="{FF2B5EF4-FFF2-40B4-BE49-F238E27FC236}">
              <a16:creationId xmlns:a16="http://schemas.microsoft.com/office/drawing/2014/main" id="{00000000-0008-0000-1100-000098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9" t="19170" r="30777" b="15822"/>
        <a:stretch>
          <a:fillRect/>
        </a:stretch>
      </xdr:blipFill>
      <xdr:spPr bwMode="auto">
        <a:xfrm>
          <a:off x="5949950" y="12052300"/>
          <a:ext cx="749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806450</xdr:colOff>
      <xdr:row>11</xdr:row>
      <xdr:rowOff>590550</xdr:rowOff>
    </xdr:from>
    <xdr:to>
      <xdr:col>5</xdr:col>
      <xdr:colOff>1936750</xdr:colOff>
      <xdr:row>11</xdr:row>
      <xdr:rowOff>1644650</xdr:rowOff>
    </xdr:to>
    <xdr:pic>
      <xdr:nvPicPr>
        <xdr:cNvPr id="611225" name="Immagine 50">
          <a:extLst>
            <a:ext uri="{FF2B5EF4-FFF2-40B4-BE49-F238E27FC236}">
              <a16:creationId xmlns:a16="http://schemas.microsoft.com/office/drawing/2014/main" id="{00000000-0008-0000-1100-000099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12547600"/>
          <a:ext cx="11303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13</xdr:row>
      <xdr:rowOff>57150</xdr:rowOff>
    </xdr:from>
    <xdr:to>
      <xdr:col>5</xdr:col>
      <xdr:colOff>819150</xdr:colOff>
      <xdr:row>13</xdr:row>
      <xdr:rowOff>698500</xdr:rowOff>
    </xdr:to>
    <xdr:pic>
      <xdr:nvPicPr>
        <xdr:cNvPr id="611226" name="Immagine 51">
          <a:extLst>
            <a:ext uri="{FF2B5EF4-FFF2-40B4-BE49-F238E27FC236}">
              <a16:creationId xmlns:a16="http://schemas.microsoft.com/office/drawing/2014/main" id="{00000000-0008-0000-1100-00009A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2" t="22504" r="27057" b="23323"/>
        <a:stretch>
          <a:fillRect/>
        </a:stretch>
      </xdr:blipFill>
      <xdr:spPr bwMode="auto">
        <a:xfrm>
          <a:off x="5949950" y="15836900"/>
          <a:ext cx="7366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977900</xdr:colOff>
      <xdr:row>13</xdr:row>
      <xdr:rowOff>393700</xdr:rowOff>
    </xdr:from>
    <xdr:to>
      <xdr:col>5</xdr:col>
      <xdr:colOff>1670050</xdr:colOff>
      <xdr:row>13</xdr:row>
      <xdr:rowOff>1054100</xdr:rowOff>
    </xdr:to>
    <xdr:pic>
      <xdr:nvPicPr>
        <xdr:cNvPr id="611227" name="Immagine 52">
          <a:extLst>
            <a:ext uri="{FF2B5EF4-FFF2-40B4-BE49-F238E27FC236}">
              <a16:creationId xmlns:a16="http://schemas.microsoft.com/office/drawing/2014/main" id="{00000000-0008-0000-1100-00009B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5300" y="16173450"/>
          <a:ext cx="6921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14</xdr:row>
      <xdr:rowOff>95250</xdr:rowOff>
    </xdr:from>
    <xdr:to>
      <xdr:col>5</xdr:col>
      <xdr:colOff>1047750</xdr:colOff>
      <xdr:row>14</xdr:row>
      <xdr:rowOff>781050</xdr:rowOff>
    </xdr:to>
    <xdr:pic>
      <xdr:nvPicPr>
        <xdr:cNvPr id="611228" name="Immagine 53">
          <a:extLst>
            <a:ext uri="{FF2B5EF4-FFF2-40B4-BE49-F238E27FC236}">
              <a16:creationId xmlns:a16="http://schemas.microsoft.com/office/drawing/2014/main" id="{00000000-0008-0000-1100-00009C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8" t="33615" r="30777" b="30547"/>
        <a:stretch>
          <a:fillRect/>
        </a:stretch>
      </xdr:blipFill>
      <xdr:spPr bwMode="auto">
        <a:xfrm>
          <a:off x="5949950" y="17024350"/>
          <a:ext cx="965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946150</xdr:colOff>
      <xdr:row>14</xdr:row>
      <xdr:rowOff>533400</xdr:rowOff>
    </xdr:from>
    <xdr:to>
      <xdr:col>5</xdr:col>
      <xdr:colOff>1955800</xdr:colOff>
      <xdr:row>14</xdr:row>
      <xdr:rowOff>1143000</xdr:rowOff>
    </xdr:to>
    <xdr:pic>
      <xdr:nvPicPr>
        <xdr:cNvPr id="611229" name="Immagine 54">
          <a:extLst>
            <a:ext uri="{FF2B5EF4-FFF2-40B4-BE49-F238E27FC236}">
              <a16:creationId xmlns:a16="http://schemas.microsoft.com/office/drawing/2014/main" id="{00000000-0008-0000-1100-00009D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17462500"/>
          <a:ext cx="1009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15</xdr:row>
      <xdr:rowOff>44450</xdr:rowOff>
    </xdr:from>
    <xdr:to>
      <xdr:col>5</xdr:col>
      <xdr:colOff>1098550</xdr:colOff>
      <xdr:row>15</xdr:row>
      <xdr:rowOff>711200</xdr:rowOff>
    </xdr:to>
    <xdr:pic>
      <xdr:nvPicPr>
        <xdr:cNvPr id="611230" name="Immagine 55">
          <a:extLst>
            <a:ext uri="{FF2B5EF4-FFF2-40B4-BE49-F238E27FC236}">
              <a16:creationId xmlns:a16="http://schemas.microsoft.com/office/drawing/2014/main" id="{00000000-0008-0000-1100-00009E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76" t="35837" r="32224" b="33325"/>
        <a:stretch>
          <a:fillRect/>
        </a:stretch>
      </xdr:blipFill>
      <xdr:spPr bwMode="auto">
        <a:xfrm>
          <a:off x="5918200" y="18180050"/>
          <a:ext cx="1047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755650</xdr:colOff>
      <xdr:row>15</xdr:row>
      <xdr:rowOff>641350</xdr:rowOff>
    </xdr:from>
    <xdr:to>
      <xdr:col>5</xdr:col>
      <xdr:colOff>1841500</xdr:colOff>
      <xdr:row>15</xdr:row>
      <xdr:rowOff>1250950</xdr:rowOff>
    </xdr:to>
    <xdr:pic>
      <xdr:nvPicPr>
        <xdr:cNvPr id="611231" name="Immagine 56">
          <a:extLst>
            <a:ext uri="{FF2B5EF4-FFF2-40B4-BE49-F238E27FC236}">
              <a16:creationId xmlns:a16="http://schemas.microsoft.com/office/drawing/2014/main" id="{00000000-0008-0000-1100-00009F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3050" y="18776950"/>
          <a:ext cx="1085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16</xdr:row>
      <xdr:rowOff>44450</xdr:rowOff>
    </xdr:from>
    <xdr:to>
      <xdr:col>5</xdr:col>
      <xdr:colOff>958850</xdr:colOff>
      <xdr:row>16</xdr:row>
      <xdr:rowOff>1054100</xdr:rowOff>
    </xdr:to>
    <xdr:pic>
      <xdr:nvPicPr>
        <xdr:cNvPr id="611232" name="Immagine 57">
          <a:extLst>
            <a:ext uri="{FF2B5EF4-FFF2-40B4-BE49-F238E27FC236}">
              <a16:creationId xmlns:a16="http://schemas.microsoft.com/office/drawing/2014/main" id="{00000000-0008-0000-1100-0000A0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54" t="25836" r="35117" b="28880"/>
        <a:stretch>
          <a:fillRect/>
        </a:stretch>
      </xdr:blipFill>
      <xdr:spPr bwMode="auto">
        <a:xfrm>
          <a:off x="5918200" y="19615150"/>
          <a:ext cx="9080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838200</xdr:colOff>
      <xdr:row>16</xdr:row>
      <xdr:rowOff>914400</xdr:rowOff>
    </xdr:from>
    <xdr:to>
      <xdr:col>5</xdr:col>
      <xdr:colOff>1885950</xdr:colOff>
      <xdr:row>16</xdr:row>
      <xdr:rowOff>1663700</xdr:rowOff>
    </xdr:to>
    <xdr:pic>
      <xdr:nvPicPr>
        <xdr:cNvPr id="611233" name="Immagine 58">
          <a:extLst>
            <a:ext uri="{FF2B5EF4-FFF2-40B4-BE49-F238E27FC236}">
              <a16:creationId xmlns:a16="http://schemas.microsoft.com/office/drawing/2014/main" id="{00000000-0008-0000-1100-0000A1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0485100"/>
          <a:ext cx="104775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17</xdr:row>
      <xdr:rowOff>50800</xdr:rowOff>
    </xdr:from>
    <xdr:to>
      <xdr:col>5</xdr:col>
      <xdr:colOff>1238250</xdr:colOff>
      <xdr:row>17</xdr:row>
      <xdr:rowOff>831850</xdr:rowOff>
    </xdr:to>
    <xdr:pic>
      <xdr:nvPicPr>
        <xdr:cNvPr id="611234" name="Immagine 59">
          <a:extLst>
            <a:ext uri="{FF2B5EF4-FFF2-40B4-BE49-F238E27FC236}">
              <a16:creationId xmlns:a16="http://schemas.microsoft.com/office/drawing/2014/main" id="{00000000-0008-0000-1100-0000A2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0" t="31949" r="29950" b="28325"/>
        <a:stretch>
          <a:fillRect/>
        </a:stretch>
      </xdr:blipFill>
      <xdr:spPr bwMode="auto">
        <a:xfrm>
          <a:off x="5956300" y="21355050"/>
          <a:ext cx="1149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666750</xdr:colOff>
      <xdr:row>17</xdr:row>
      <xdr:rowOff>736600</xdr:rowOff>
    </xdr:from>
    <xdr:to>
      <xdr:col>5</xdr:col>
      <xdr:colOff>1746250</xdr:colOff>
      <xdr:row>17</xdr:row>
      <xdr:rowOff>1492250</xdr:rowOff>
    </xdr:to>
    <xdr:pic>
      <xdr:nvPicPr>
        <xdr:cNvPr id="611235" name="Immagine 60">
          <a:extLst>
            <a:ext uri="{FF2B5EF4-FFF2-40B4-BE49-F238E27FC236}">
              <a16:creationId xmlns:a16="http://schemas.microsoft.com/office/drawing/2014/main" id="{00000000-0008-0000-1100-0000A3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2040850"/>
          <a:ext cx="10795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18</xdr:row>
      <xdr:rowOff>63500</xdr:rowOff>
    </xdr:from>
    <xdr:to>
      <xdr:col>5</xdr:col>
      <xdr:colOff>1003300</xdr:colOff>
      <xdr:row>18</xdr:row>
      <xdr:rowOff>1339850</xdr:rowOff>
    </xdr:to>
    <xdr:pic>
      <xdr:nvPicPr>
        <xdr:cNvPr id="611236" name="Immagine 61">
          <a:extLst>
            <a:ext uri="{FF2B5EF4-FFF2-40B4-BE49-F238E27FC236}">
              <a16:creationId xmlns:a16="http://schemas.microsoft.com/office/drawing/2014/main" id="{00000000-0008-0000-1100-0000A4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25003" r="35117" b="16934"/>
        <a:stretch>
          <a:fillRect/>
        </a:stretch>
      </xdr:blipFill>
      <xdr:spPr bwMode="auto">
        <a:xfrm>
          <a:off x="5930900" y="22910800"/>
          <a:ext cx="9398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946150</xdr:colOff>
      <xdr:row>18</xdr:row>
      <xdr:rowOff>774700</xdr:rowOff>
    </xdr:from>
    <xdr:to>
      <xdr:col>5</xdr:col>
      <xdr:colOff>1911350</xdr:colOff>
      <xdr:row>18</xdr:row>
      <xdr:rowOff>1758950</xdr:rowOff>
    </xdr:to>
    <xdr:pic>
      <xdr:nvPicPr>
        <xdr:cNvPr id="611237" name="Immagine 62">
          <a:extLst>
            <a:ext uri="{FF2B5EF4-FFF2-40B4-BE49-F238E27FC236}">
              <a16:creationId xmlns:a16="http://schemas.microsoft.com/office/drawing/2014/main" id="{00000000-0008-0000-1100-0000A5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23622000"/>
          <a:ext cx="9652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19</xdr:row>
      <xdr:rowOff>120650</xdr:rowOff>
    </xdr:from>
    <xdr:to>
      <xdr:col>5</xdr:col>
      <xdr:colOff>1314450</xdr:colOff>
      <xdr:row>19</xdr:row>
      <xdr:rowOff>939800</xdr:rowOff>
    </xdr:to>
    <xdr:pic>
      <xdr:nvPicPr>
        <xdr:cNvPr id="611238" name="Immagine 63">
          <a:extLst>
            <a:ext uri="{FF2B5EF4-FFF2-40B4-BE49-F238E27FC236}">
              <a16:creationId xmlns:a16="http://schemas.microsoft.com/office/drawing/2014/main" id="{00000000-0008-0000-1100-0000A6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5" t="29726" r="26437" b="29713"/>
        <a:stretch>
          <a:fillRect/>
        </a:stretch>
      </xdr:blipFill>
      <xdr:spPr bwMode="auto">
        <a:xfrm>
          <a:off x="5930900" y="24853900"/>
          <a:ext cx="12509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19</xdr:row>
      <xdr:rowOff>971550</xdr:rowOff>
    </xdr:from>
    <xdr:to>
      <xdr:col>5</xdr:col>
      <xdr:colOff>1917700</xdr:colOff>
      <xdr:row>19</xdr:row>
      <xdr:rowOff>1943100</xdr:rowOff>
    </xdr:to>
    <xdr:pic>
      <xdr:nvPicPr>
        <xdr:cNvPr id="611239" name="Immagine 64">
          <a:extLst>
            <a:ext uri="{FF2B5EF4-FFF2-40B4-BE49-F238E27FC236}">
              <a16:creationId xmlns:a16="http://schemas.microsoft.com/office/drawing/2014/main" id="{00000000-0008-0000-1100-0000A7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850" y="25704800"/>
          <a:ext cx="16192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</xdr:colOff>
      <xdr:row>21</xdr:row>
      <xdr:rowOff>57150</xdr:rowOff>
    </xdr:from>
    <xdr:to>
      <xdr:col>5</xdr:col>
      <xdr:colOff>939800</xdr:colOff>
      <xdr:row>21</xdr:row>
      <xdr:rowOff>1035050</xdr:rowOff>
    </xdr:to>
    <xdr:pic>
      <xdr:nvPicPr>
        <xdr:cNvPr id="611240" name="Immagine 65">
          <a:extLst>
            <a:ext uri="{FF2B5EF4-FFF2-40B4-BE49-F238E27FC236}">
              <a16:creationId xmlns:a16="http://schemas.microsoft.com/office/drawing/2014/main" id="{00000000-0008-0000-1100-0000A8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8" t="26669" r="31190" b="21378"/>
        <a:stretch>
          <a:fillRect/>
        </a:stretch>
      </xdr:blipFill>
      <xdr:spPr bwMode="auto">
        <a:xfrm>
          <a:off x="5880100" y="28727400"/>
          <a:ext cx="9271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908050</xdr:colOff>
      <xdr:row>21</xdr:row>
      <xdr:rowOff>660400</xdr:rowOff>
    </xdr:from>
    <xdr:to>
      <xdr:col>5</xdr:col>
      <xdr:colOff>1949450</xdr:colOff>
      <xdr:row>21</xdr:row>
      <xdr:rowOff>1543050</xdr:rowOff>
    </xdr:to>
    <xdr:pic>
      <xdr:nvPicPr>
        <xdr:cNvPr id="611241" name="Immagine 66">
          <a:extLst>
            <a:ext uri="{FF2B5EF4-FFF2-40B4-BE49-F238E27FC236}">
              <a16:creationId xmlns:a16="http://schemas.microsoft.com/office/drawing/2014/main" id="{00000000-0008-0000-1100-0000A9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5450" y="29330650"/>
          <a:ext cx="104140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22</xdr:row>
      <xdr:rowOff>82550</xdr:rowOff>
    </xdr:from>
    <xdr:to>
      <xdr:col>5</xdr:col>
      <xdr:colOff>793750</xdr:colOff>
      <xdr:row>22</xdr:row>
      <xdr:rowOff>1638300</xdr:rowOff>
    </xdr:to>
    <xdr:pic>
      <xdr:nvPicPr>
        <xdr:cNvPr id="611242" name="Immagine 67">
          <a:extLst>
            <a:ext uri="{FF2B5EF4-FFF2-40B4-BE49-F238E27FC236}">
              <a16:creationId xmlns:a16="http://schemas.microsoft.com/office/drawing/2014/main" id="{00000000-0008-0000-1100-0000AA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14725" r="39249" b="13045"/>
        <a:stretch>
          <a:fillRect/>
        </a:stretch>
      </xdr:blipFill>
      <xdr:spPr bwMode="auto">
        <a:xfrm>
          <a:off x="6013450" y="30372050"/>
          <a:ext cx="647700" cy="155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787400</xdr:colOff>
      <xdr:row>22</xdr:row>
      <xdr:rowOff>209550</xdr:rowOff>
    </xdr:from>
    <xdr:to>
      <xdr:col>5</xdr:col>
      <xdr:colOff>1866900</xdr:colOff>
      <xdr:row>22</xdr:row>
      <xdr:rowOff>1625600</xdr:rowOff>
    </xdr:to>
    <xdr:pic>
      <xdr:nvPicPr>
        <xdr:cNvPr id="611243" name="Immagine 68">
          <a:extLst>
            <a:ext uri="{FF2B5EF4-FFF2-40B4-BE49-F238E27FC236}">
              <a16:creationId xmlns:a16="http://schemas.microsoft.com/office/drawing/2014/main" id="{00000000-0008-0000-1100-0000AB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30499050"/>
          <a:ext cx="107950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23</xdr:row>
      <xdr:rowOff>107950</xdr:rowOff>
    </xdr:from>
    <xdr:to>
      <xdr:col>5</xdr:col>
      <xdr:colOff>1708150</xdr:colOff>
      <xdr:row>23</xdr:row>
      <xdr:rowOff>850900</xdr:rowOff>
    </xdr:to>
    <xdr:pic>
      <xdr:nvPicPr>
        <xdr:cNvPr id="611244" name="Immagine 69">
          <a:extLst>
            <a:ext uri="{FF2B5EF4-FFF2-40B4-BE49-F238E27FC236}">
              <a16:creationId xmlns:a16="http://schemas.microsoft.com/office/drawing/2014/main" id="{00000000-0008-0000-1100-0000AC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44" t="31393" r="20651" b="29991"/>
        <a:stretch>
          <a:fillRect/>
        </a:stretch>
      </xdr:blipFill>
      <xdr:spPr bwMode="auto">
        <a:xfrm>
          <a:off x="5969000" y="32156400"/>
          <a:ext cx="1606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23</xdr:row>
      <xdr:rowOff>895350</xdr:rowOff>
    </xdr:from>
    <xdr:to>
      <xdr:col>5</xdr:col>
      <xdr:colOff>1733550</xdr:colOff>
      <xdr:row>23</xdr:row>
      <xdr:rowOff>1657350</xdr:rowOff>
    </xdr:to>
    <xdr:pic>
      <xdr:nvPicPr>
        <xdr:cNvPr id="611245" name="Immagine 70">
          <a:extLst>
            <a:ext uri="{FF2B5EF4-FFF2-40B4-BE49-F238E27FC236}">
              <a16:creationId xmlns:a16="http://schemas.microsoft.com/office/drawing/2014/main" id="{00000000-0008-0000-1100-0000AD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32943800"/>
          <a:ext cx="1651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24</xdr:row>
      <xdr:rowOff>63500</xdr:rowOff>
    </xdr:from>
    <xdr:to>
      <xdr:col>5</xdr:col>
      <xdr:colOff>1447800</xdr:colOff>
      <xdr:row>24</xdr:row>
      <xdr:rowOff>1066800</xdr:rowOff>
    </xdr:to>
    <xdr:pic>
      <xdr:nvPicPr>
        <xdr:cNvPr id="611246" name="Immagine 71">
          <a:extLst>
            <a:ext uri="{FF2B5EF4-FFF2-40B4-BE49-F238E27FC236}">
              <a16:creationId xmlns:a16="http://schemas.microsoft.com/office/drawing/2014/main" id="{00000000-0008-0000-1100-0000AE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90" t="24448" r="23958" b="24435"/>
        <a:stretch>
          <a:fillRect/>
        </a:stretch>
      </xdr:blipFill>
      <xdr:spPr bwMode="auto">
        <a:xfrm>
          <a:off x="5899150" y="33921700"/>
          <a:ext cx="14160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520700</xdr:colOff>
      <xdr:row>24</xdr:row>
      <xdr:rowOff>1060450</xdr:rowOff>
    </xdr:from>
    <xdr:to>
      <xdr:col>5</xdr:col>
      <xdr:colOff>1905000</xdr:colOff>
      <xdr:row>24</xdr:row>
      <xdr:rowOff>2012950</xdr:rowOff>
    </xdr:to>
    <xdr:pic>
      <xdr:nvPicPr>
        <xdr:cNvPr id="611247" name="Immagine 72">
          <a:extLst>
            <a:ext uri="{FF2B5EF4-FFF2-40B4-BE49-F238E27FC236}">
              <a16:creationId xmlns:a16="http://schemas.microsoft.com/office/drawing/2014/main" id="{00000000-0008-0000-1100-0000AF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34918650"/>
          <a:ext cx="1384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25</xdr:row>
      <xdr:rowOff>152400</xdr:rowOff>
    </xdr:from>
    <xdr:to>
      <xdr:col>5</xdr:col>
      <xdr:colOff>1936750</xdr:colOff>
      <xdr:row>25</xdr:row>
      <xdr:rowOff>812800</xdr:rowOff>
    </xdr:to>
    <xdr:pic>
      <xdr:nvPicPr>
        <xdr:cNvPr id="611248" name="Immagine 73">
          <a:extLst>
            <a:ext uri="{FF2B5EF4-FFF2-40B4-BE49-F238E27FC236}">
              <a16:creationId xmlns:a16="http://schemas.microsoft.com/office/drawing/2014/main" id="{00000000-0008-0000-1100-0000B0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71" t="34171" r="17552" b="32214"/>
        <a:stretch>
          <a:fillRect/>
        </a:stretch>
      </xdr:blipFill>
      <xdr:spPr bwMode="auto">
        <a:xfrm>
          <a:off x="5937250" y="36074350"/>
          <a:ext cx="18669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25</xdr:row>
      <xdr:rowOff>857250</xdr:rowOff>
    </xdr:from>
    <xdr:to>
      <xdr:col>5</xdr:col>
      <xdr:colOff>1866900</xdr:colOff>
      <xdr:row>25</xdr:row>
      <xdr:rowOff>1574800</xdr:rowOff>
    </xdr:to>
    <xdr:pic>
      <xdr:nvPicPr>
        <xdr:cNvPr id="611249" name="Immagine 74">
          <a:extLst>
            <a:ext uri="{FF2B5EF4-FFF2-40B4-BE49-F238E27FC236}">
              <a16:creationId xmlns:a16="http://schemas.microsoft.com/office/drawing/2014/main" id="{00000000-0008-0000-1100-0000B1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36779200"/>
          <a:ext cx="17462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12</xdr:row>
      <xdr:rowOff>177800</xdr:rowOff>
    </xdr:from>
    <xdr:to>
      <xdr:col>5</xdr:col>
      <xdr:colOff>1276350</xdr:colOff>
      <xdr:row>12</xdr:row>
      <xdr:rowOff>793750</xdr:rowOff>
    </xdr:to>
    <xdr:pic>
      <xdr:nvPicPr>
        <xdr:cNvPr id="611250" name="Рисунок 37" descr="Inda_accessori_forumquadra_a3018a(2)">
          <a:extLst>
            <a:ext uri="{FF2B5EF4-FFF2-40B4-BE49-F238E27FC236}">
              <a16:creationId xmlns:a16="http://schemas.microsoft.com/office/drawing/2014/main" id="{00000000-0008-0000-1100-0000B2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21" t="33891" r="20940" b="27927"/>
        <a:stretch>
          <a:fillRect/>
        </a:stretch>
      </xdr:blipFill>
      <xdr:spPr bwMode="auto">
        <a:xfrm>
          <a:off x="6007100" y="13874750"/>
          <a:ext cx="11366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12</xdr:row>
      <xdr:rowOff>730250</xdr:rowOff>
    </xdr:from>
    <xdr:to>
      <xdr:col>5</xdr:col>
      <xdr:colOff>1517650</xdr:colOff>
      <xdr:row>13</xdr:row>
      <xdr:rowOff>0</xdr:rowOff>
    </xdr:to>
    <xdr:pic>
      <xdr:nvPicPr>
        <xdr:cNvPr id="611251" name="Рисунок 40">
          <a:extLst>
            <a:ext uri="{FF2B5EF4-FFF2-40B4-BE49-F238E27FC236}">
              <a16:creationId xmlns:a16="http://schemas.microsoft.com/office/drawing/2014/main" id="{00000000-0008-0000-1100-0000B3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4427200"/>
          <a:ext cx="13906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9</xdr:row>
      <xdr:rowOff>101600</xdr:rowOff>
    </xdr:from>
    <xdr:to>
      <xdr:col>5</xdr:col>
      <xdr:colOff>1905000</xdr:colOff>
      <xdr:row>9</xdr:row>
      <xdr:rowOff>831850</xdr:rowOff>
    </xdr:to>
    <xdr:pic>
      <xdr:nvPicPr>
        <xdr:cNvPr id="611252" name="Рисунок 1">
          <a:extLst>
            <a:ext uri="{FF2B5EF4-FFF2-40B4-BE49-F238E27FC236}">
              <a16:creationId xmlns:a16="http://schemas.microsoft.com/office/drawing/2014/main" id="{00000000-0008-0000-1100-0000B45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41" t="31847" r="13985" b="28627"/>
        <a:stretch>
          <a:fillRect/>
        </a:stretch>
      </xdr:blipFill>
      <xdr:spPr bwMode="auto">
        <a:xfrm>
          <a:off x="6064250" y="7842250"/>
          <a:ext cx="17081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9</xdr:row>
      <xdr:rowOff>685800</xdr:rowOff>
    </xdr:from>
    <xdr:to>
      <xdr:col>5</xdr:col>
      <xdr:colOff>1428750</xdr:colOff>
      <xdr:row>9</xdr:row>
      <xdr:rowOff>1993900</xdr:rowOff>
    </xdr:to>
    <xdr:pic>
      <xdr:nvPicPr>
        <xdr:cNvPr id="611253" name="Рисунок 42">
          <a:extLst>
            <a:ext uri="{FF2B5EF4-FFF2-40B4-BE49-F238E27FC236}">
              <a16:creationId xmlns:a16="http://schemas.microsoft.com/office/drawing/2014/main" id="{00000000-0008-0000-1100-0000B5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8426450"/>
          <a:ext cx="1365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10</xdr:row>
      <xdr:rowOff>165100</xdr:rowOff>
    </xdr:from>
    <xdr:to>
      <xdr:col>5</xdr:col>
      <xdr:colOff>1339850</xdr:colOff>
      <xdr:row>10</xdr:row>
      <xdr:rowOff>628650</xdr:rowOff>
    </xdr:to>
    <xdr:pic>
      <xdr:nvPicPr>
        <xdr:cNvPr id="611254" name="Рисунок 2">
          <a:extLst>
            <a:ext uri="{FF2B5EF4-FFF2-40B4-BE49-F238E27FC236}">
              <a16:creationId xmlns:a16="http://schemas.microsoft.com/office/drawing/2014/main" id="{00000000-0008-0000-1100-0000B65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1" t="31621" r="16170" b="33595"/>
        <a:stretch>
          <a:fillRect/>
        </a:stretch>
      </xdr:blipFill>
      <xdr:spPr bwMode="auto">
        <a:xfrm>
          <a:off x="6089650" y="10013950"/>
          <a:ext cx="11176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10</xdr:row>
      <xdr:rowOff>641350</xdr:rowOff>
    </xdr:from>
    <xdr:to>
      <xdr:col>5</xdr:col>
      <xdr:colOff>1562100</xdr:colOff>
      <xdr:row>10</xdr:row>
      <xdr:rowOff>1981200</xdr:rowOff>
    </xdr:to>
    <xdr:pic>
      <xdr:nvPicPr>
        <xdr:cNvPr id="611255" name="Рисунок 44">
          <a:extLst>
            <a:ext uri="{FF2B5EF4-FFF2-40B4-BE49-F238E27FC236}">
              <a16:creationId xmlns:a16="http://schemas.microsoft.com/office/drawing/2014/main" id="{00000000-0008-0000-1100-0000B7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0490200"/>
          <a:ext cx="1384300" cy="133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18</xdr:row>
      <xdr:rowOff>63500</xdr:rowOff>
    </xdr:from>
    <xdr:to>
      <xdr:col>5</xdr:col>
      <xdr:colOff>1714500</xdr:colOff>
      <xdr:row>18</xdr:row>
      <xdr:rowOff>311150</xdr:rowOff>
    </xdr:to>
    <xdr:pic>
      <xdr:nvPicPr>
        <xdr:cNvPr id="611256" name="Рисунок 45">
          <a:extLst>
            <a:ext uri="{FF2B5EF4-FFF2-40B4-BE49-F238E27FC236}">
              <a16:creationId xmlns:a16="http://schemas.microsoft.com/office/drawing/2014/main" id="{00000000-0008-0000-1100-0000B8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2650" y="22910800"/>
          <a:ext cx="349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20</xdr:row>
      <xdr:rowOff>146050</xdr:rowOff>
    </xdr:from>
    <xdr:to>
      <xdr:col>5</xdr:col>
      <xdr:colOff>965200</xdr:colOff>
      <xdr:row>20</xdr:row>
      <xdr:rowOff>857250</xdr:rowOff>
    </xdr:to>
    <xdr:pic>
      <xdr:nvPicPr>
        <xdr:cNvPr id="611257" name="Рисунок 46">
          <a:extLst>
            <a:ext uri="{FF2B5EF4-FFF2-40B4-BE49-F238E27FC236}">
              <a16:creationId xmlns:a16="http://schemas.microsoft.com/office/drawing/2014/main" id="{00000000-0008-0000-1100-0000B9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26847800"/>
          <a:ext cx="7556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501650</xdr:colOff>
      <xdr:row>20</xdr:row>
      <xdr:rowOff>831850</xdr:rowOff>
    </xdr:from>
    <xdr:to>
      <xdr:col>5</xdr:col>
      <xdr:colOff>1708150</xdr:colOff>
      <xdr:row>20</xdr:row>
      <xdr:rowOff>1905000</xdr:rowOff>
    </xdr:to>
    <xdr:pic>
      <xdr:nvPicPr>
        <xdr:cNvPr id="611258" name="Рисунок 47">
          <a:extLst>
            <a:ext uri="{FF2B5EF4-FFF2-40B4-BE49-F238E27FC236}">
              <a16:creationId xmlns:a16="http://schemas.microsoft.com/office/drawing/2014/main" id="{00000000-0008-0000-1100-0000BA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050" y="27533600"/>
          <a:ext cx="120650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2</xdr:col>
      <xdr:colOff>582922</xdr:colOff>
      <xdr:row>0</xdr:row>
      <xdr:rowOff>1225744</xdr:rowOff>
    </xdr:to>
    <xdr:pic>
      <xdr:nvPicPr>
        <xdr:cNvPr id="47" name="Рисунок 206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5458" cy="122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995800</xdr:colOff>
      <xdr:row>0</xdr:row>
      <xdr:rowOff>221480</xdr:rowOff>
    </xdr:from>
    <xdr:to>
      <xdr:col>6</xdr:col>
      <xdr:colOff>461089</xdr:colOff>
      <xdr:row>0</xdr:row>
      <xdr:rowOff>945656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739500" y="221480"/>
          <a:ext cx="1478239" cy="7241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</xdr:row>
      <xdr:rowOff>21167</xdr:rowOff>
    </xdr:from>
    <xdr:to>
      <xdr:col>3</xdr:col>
      <xdr:colOff>556917</xdr:colOff>
      <xdr:row>1</xdr:row>
      <xdr:rowOff>1382889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27944" y="1262945"/>
          <a:ext cx="2087973" cy="1361722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1016000</xdr:colOff>
      <xdr:row>1</xdr:row>
      <xdr:rowOff>28222</xdr:rowOff>
    </xdr:from>
    <xdr:to>
      <xdr:col>4</xdr:col>
      <xdr:colOff>2046111</xdr:colOff>
      <xdr:row>1</xdr:row>
      <xdr:rowOff>1405735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175000" y="1270000"/>
          <a:ext cx="2116667" cy="1377513"/>
        </a:xfrm>
        <a:prstGeom prst="rect">
          <a:avLst/>
        </a:prstGeom>
      </xdr:spPr>
    </xdr:pic>
    <xdr:clientData/>
  </xdr:twoCellAnchor>
  <xdr:twoCellAnchor editAs="oneCell">
    <xdr:from>
      <xdr:col>4</xdr:col>
      <xdr:colOff>3012722</xdr:colOff>
      <xdr:row>1</xdr:row>
      <xdr:rowOff>28222</xdr:rowOff>
    </xdr:from>
    <xdr:to>
      <xdr:col>5</xdr:col>
      <xdr:colOff>1495779</xdr:colOff>
      <xdr:row>1</xdr:row>
      <xdr:rowOff>1383337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258278" y="1270000"/>
          <a:ext cx="1707445" cy="135511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4</xdr:row>
      <xdr:rowOff>114300</xdr:rowOff>
    </xdr:from>
    <xdr:to>
      <xdr:col>5</xdr:col>
      <xdr:colOff>1841500</xdr:colOff>
      <xdr:row>4</xdr:row>
      <xdr:rowOff>565150</xdr:rowOff>
    </xdr:to>
    <xdr:pic>
      <xdr:nvPicPr>
        <xdr:cNvPr id="624976" name="Рисунок 43">
          <a:extLst>
            <a:ext uri="{FF2B5EF4-FFF2-40B4-BE49-F238E27FC236}">
              <a16:creationId xmlns:a16="http://schemas.microsoft.com/office/drawing/2014/main" id="{00000000-0008-0000-1200-000050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5" t="39133" r="16234" b="37567"/>
        <a:stretch>
          <a:fillRect/>
        </a:stretch>
      </xdr:blipFill>
      <xdr:spPr bwMode="auto">
        <a:xfrm>
          <a:off x="6038850" y="679450"/>
          <a:ext cx="16700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4</xdr:row>
      <xdr:rowOff>577850</xdr:rowOff>
    </xdr:from>
    <xdr:to>
      <xdr:col>5</xdr:col>
      <xdr:colOff>1962150</xdr:colOff>
      <xdr:row>4</xdr:row>
      <xdr:rowOff>1377950</xdr:rowOff>
    </xdr:to>
    <xdr:pic>
      <xdr:nvPicPr>
        <xdr:cNvPr id="624977" name="Рисунок 44">
          <a:extLst>
            <a:ext uri="{FF2B5EF4-FFF2-40B4-BE49-F238E27FC236}">
              <a16:creationId xmlns:a16="http://schemas.microsoft.com/office/drawing/2014/main" id="{00000000-0008-0000-1200-000051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143000"/>
          <a:ext cx="17843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5</xdr:row>
      <xdr:rowOff>114300</xdr:rowOff>
    </xdr:from>
    <xdr:to>
      <xdr:col>5</xdr:col>
      <xdr:colOff>1803400</xdr:colOff>
      <xdr:row>5</xdr:row>
      <xdr:rowOff>552450</xdr:rowOff>
    </xdr:to>
    <xdr:pic>
      <xdr:nvPicPr>
        <xdr:cNvPr id="624978" name="Рисунок 45">
          <a:extLst>
            <a:ext uri="{FF2B5EF4-FFF2-40B4-BE49-F238E27FC236}">
              <a16:creationId xmlns:a16="http://schemas.microsoft.com/office/drawing/2014/main" id="{00000000-0008-0000-1200-000052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5" t="39133" r="16234" b="37567"/>
        <a:stretch>
          <a:fillRect/>
        </a:stretch>
      </xdr:blipFill>
      <xdr:spPr bwMode="auto">
        <a:xfrm>
          <a:off x="6013450" y="2114550"/>
          <a:ext cx="1657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469900</xdr:colOff>
      <xdr:row>5</xdr:row>
      <xdr:rowOff>704850</xdr:rowOff>
    </xdr:from>
    <xdr:to>
      <xdr:col>5</xdr:col>
      <xdr:colOff>1911350</xdr:colOff>
      <xdr:row>5</xdr:row>
      <xdr:rowOff>1308100</xdr:rowOff>
    </xdr:to>
    <xdr:pic>
      <xdr:nvPicPr>
        <xdr:cNvPr id="624979" name="Рисунок 46">
          <a:extLst>
            <a:ext uri="{FF2B5EF4-FFF2-40B4-BE49-F238E27FC236}">
              <a16:creationId xmlns:a16="http://schemas.microsoft.com/office/drawing/2014/main" id="{00000000-0008-0000-1200-000053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2705100"/>
          <a:ext cx="14414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6</xdr:row>
      <xdr:rowOff>82550</xdr:rowOff>
    </xdr:from>
    <xdr:to>
      <xdr:col>5</xdr:col>
      <xdr:colOff>1841500</xdr:colOff>
      <xdr:row>6</xdr:row>
      <xdr:rowOff>520700</xdr:rowOff>
    </xdr:to>
    <xdr:pic>
      <xdr:nvPicPr>
        <xdr:cNvPr id="624980" name="Рисунок 47">
          <a:extLst>
            <a:ext uri="{FF2B5EF4-FFF2-40B4-BE49-F238E27FC236}">
              <a16:creationId xmlns:a16="http://schemas.microsoft.com/office/drawing/2014/main" id="{00000000-0008-0000-1200-000054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5" t="39133" r="16234" b="37567"/>
        <a:stretch>
          <a:fillRect/>
        </a:stretch>
      </xdr:blipFill>
      <xdr:spPr bwMode="auto">
        <a:xfrm>
          <a:off x="6038850" y="3517900"/>
          <a:ext cx="167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6</xdr:row>
      <xdr:rowOff>603250</xdr:rowOff>
    </xdr:from>
    <xdr:to>
      <xdr:col>5</xdr:col>
      <xdr:colOff>1943100</xdr:colOff>
      <xdr:row>6</xdr:row>
      <xdr:rowOff>1301750</xdr:rowOff>
    </xdr:to>
    <xdr:pic>
      <xdr:nvPicPr>
        <xdr:cNvPr id="624981" name="Рисунок 48">
          <a:extLst>
            <a:ext uri="{FF2B5EF4-FFF2-40B4-BE49-F238E27FC236}">
              <a16:creationId xmlns:a16="http://schemas.microsoft.com/office/drawing/2014/main" id="{00000000-0008-0000-1200-000055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4038600"/>
          <a:ext cx="16954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7</xdr:row>
      <xdr:rowOff>171450</xdr:rowOff>
    </xdr:from>
    <xdr:to>
      <xdr:col>5</xdr:col>
      <xdr:colOff>1936750</xdr:colOff>
      <xdr:row>7</xdr:row>
      <xdr:rowOff>819150</xdr:rowOff>
    </xdr:to>
    <xdr:pic>
      <xdr:nvPicPr>
        <xdr:cNvPr id="624984" name="Рисунок 51">
          <a:extLst>
            <a:ext uri="{FF2B5EF4-FFF2-40B4-BE49-F238E27FC236}">
              <a16:creationId xmlns:a16="http://schemas.microsoft.com/office/drawing/2014/main" id="{00000000-0008-0000-1200-000058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6" t="30769" r="5791" b="26813"/>
        <a:stretch>
          <a:fillRect/>
        </a:stretch>
      </xdr:blipFill>
      <xdr:spPr bwMode="auto">
        <a:xfrm>
          <a:off x="5975350" y="6477000"/>
          <a:ext cx="1828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7</xdr:row>
      <xdr:rowOff>806450</xdr:rowOff>
    </xdr:from>
    <xdr:to>
      <xdr:col>6</xdr:col>
      <xdr:colOff>635</xdr:colOff>
      <xdr:row>7</xdr:row>
      <xdr:rowOff>1435100</xdr:rowOff>
    </xdr:to>
    <xdr:pic>
      <xdr:nvPicPr>
        <xdr:cNvPr id="624985" name="Рисунок 52">
          <a:extLst>
            <a:ext uri="{FF2B5EF4-FFF2-40B4-BE49-F238E27FC236}">
              <a16:creationId xmlns:a16="http://schemas.microsoft.com/office/drawing/2014/main" id="{00000000-0008-0000-1200-000059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06" b="17757"/>
        <a:stretch>
          <a:fillRect/>
        </a:stretch>
      </xdr:blipFill>
      <xdr:spPr bwMode="auto">
        <a:xfrm>
          <a:off x="6299200" y="7112000"/>
          <a:ext cx="1555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8</xdr:row>
      <xdr:rowOff>819150</xdr:rowOff>
    </xdr:from>
    <xdr:to>
      <xdr:col>5</xdr:col>
      <xdr:colOff>1778000</xdr:colOff>
      <xdr:row>8</xdr:row>
      <xdr:rowOff>1752600</xdr:rowOff>
    </xdr:to>
    <xdr:pic>
      <xdr:nvPicPr>
        <xdr:cNvPr id="624986" name="Рисунок 53" descr="https://www.inda.net/ContentsFiles/Inda_accessori_Touch_hotellerie_A4618K(0).jpg">
          <a:extLst>
            <a:ext uri="{FF2B5EF4-FFF2-40B4-BE49-F238E27FC236}">
              <a16:creationId xmlns:a16="http://schemas.microsoft.com/office/drawing/2014/main" id="{00000000-0008-0000-1200-00005A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9650" y="8693150"/>
          <a:ext cx="1555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8</xdr:row>
      <xdr:rowOff>292100</xdr:rowOff>
    </xdr:from>
    <xdr:to>
      <xdr:col>5</xdr:col>
      <xdr:colOff>1930400</xdr:colOff>
      <xdr:row>8</xdr:row>
      <xdr:rowOff>920750</xdr:rowOff>
    </xdr:to>
    <xdr:pic>
      <xdr:nvPicPr>
        <xdr:cNvPr id="624987" name="Рисунок 54">
          <a:extLst>
            <a:ext uri="{FF2B5EF4-FFF2-40B4-BE49-F238E27FC236}">
              <a16:creationId xmlns:a16="http://schemas.microsoft.com/office/drawing/2014/main" id="{00000000-0008-0000-1200-00005B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3450" y="8166100"/>
          <a:ext cx="17843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9</xdr:row>
      <xdr:rowOff>184150</xdr:rowOff>
    </xdr:from>
    <xdr:to>
      <xdr:col>6</xdr:col>
      <xdr:colOff>1905</xdr:colOff>
      <xdr:row>9</xdr:row>
      <xdr:rowOff>800100</xdr:rowOff>
    </xdr:to>
    <xdr:pic>
      <xdr:nvPicPr>
        <xdr:cNvPr id="624988" name="Рисунок 57">
          <a:extLst>
            <a:ext uri="{FF2B5EF4-FFF2-40B4-BE49-F238E27FC236}">
              <a16:creationId xmlns:a16="http://schemas.microsoft.com/office/drawing/2014/main" id="{00000000-0008-0000-1200-00005C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41" t="33513" r="12753" b="31589"/>
        <a:stretch>
          <a:fillRect/>
        </a:stretch>
      </xdr:blipFill>
      <xdr:spPr bwMode="auto">
        <a:xfrm>
          <a:off x="6140450" y="9994900"/>
          <a:ext cx="17081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9</xdr:row>
      <xdr:rowOff>920750</xdr:rowOff>
    </xdr:from>
    <xdr:to>
      <xdr:col>5</xdr:col>
      <xdr:colOff>1733550</xdr:colOff>
      <xdr:row>9</xdr:row>
      <xdr:rowOff>1854200</xdr:rowOff>
    </xdr:to>
    <xdr:pic>
      <xdr:nvPicPr>
        <xdr:cNvPr id="624989" name="Рисунок 58">
          <a:extLst>
            <a:ext uri="{FF2B5EF4-FFF2-40B4-BE49-F238E27FC236}">
              <a16:creationId xmlns:a16="http://schemas.microsoft.com/office/drawing/2014/main" id="{00000000-0008-0000-1200-00005D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0731500"/>
          <a:ext cx="1555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355600</xdr:colOff>
      <xdr:row>10</xdr:row>
      <xdr:rowOff>82550</xdr:rowOff>
    </xdr:from>
    <xdr:to>
      <xdr:col>5</xdr:col>
      <xdr:colOff>1701800</xdr:colOff>
      <xdr:row>10</xdr:row>
      <xdr:rowOff>1054100</xdr:rowOff>
    </xdr:to>
    <xdr:pic>
      <xdr:nvPicPr>
        <xdr:cNvPr id="624990" name="Рисунок 59">
          <a:extLst>
            <a:ext uri="{FF2B5EF4-FFF2-40B4-BE49-F238E27FC236}">
              <a16:creationId xmlns:a16="http://schemas.microsoft.com/office/drawing/2014/main" id="{00000000-0008-0000-1200-00005E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75" t="27483" r="27344" b="25021"/>
        <a:stretch>
          <a:fillRect/>
        </a:stretch>
      </xdr:blipFill>
      <xdr:spPr bwMode="auto">
        <a:xfrm>
          <a:off x="6223000" y="11830050"/>
          <a:ext cx="134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10</xdr:row>
      <xdr:rowOff>1092200</xdr:rowOff>
    </xdr:from>
    <xdr:to>
      <xdr:col>5</xdr:col>
      <xdr:colOff>1479550</xdr:colOff>
      <xdr:row>10</xdr:row>
      <xdr:rowOff>1911350</xdr:rowOff>
    </xdr:to>
    <xdr:pic>
      <xdr:nvPicPr>
        <xdr:cNvPr id="624991" name="Рисунок 60" descr="https://www.inda.net/ContentsFiles/Inda_Touch_A46150.jpg">
          <a:extLst>
            <a:ext uri="{FF2B5EF4-FFF2-40B4-BE49-F238E27FC236}">
              <a16:creationId xmlns:a16="http://schemas.microsoft.com/office/drawing/2014/main" id="{00000000-0008-0000-1200-00005F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12839700"/>
          <a:ext cx="13779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11</xdr:row>
      <xdr:rowOff>120650</xdr:rowOff>
    </xdr:from>
    <xdr:to>
      <xdr:col>5</xdr:col>
      <xdr:colOff>1098550</xdr:colOff>
      <xdr:row>11</xdr:row>
      <xdr:rowOff>933450</xdr:rowOff>
    </xdr:to>
    <xdr:pic>
      <xdr:nvPicPr>
        <xdr:cNvPr id="624992" name="Рисунок 61">
          <a:extLst>
            <a:ext uri="{FF2B5EF4-FFF2-40B4-BE49-F238E27FC236}">
              <a16:creationId xmlns:a16="http://schemas.microsoft.com/office/drawing/2014/main" id="{00000000-0008-0000-1200-000060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61" t="26288" r="32677" b="22929"/>
        <a:stretch>
          <a:fillRect/>
        </a:stretch>
      </xdr:blipFill>
      <xdr:spPr bwMode="auto">
        <a:xfrm>
          <a:off x="6305550" y="13804900"/>
          <a:ext cx="6604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965200</xdr:colOff>
      <xdr:row>11</xdr:row>
      <xdr:rowOff>711200</xdr:rowOff>
    </xdr:from>
    <xdr:to>
      <xdr:col>5</xdr:col>
      <xdr:colOff>1905000</xdr:colOff>
      <xdr:row>11</xdr:row>
      <xdr:rowOff>1714500</xdr:rowOff>
    </xdr:to>
    <xdr:pic>
      <xdr:nvPicPr>
        <xdr:cNvPr id="624993" name="Рисунок 62">
          <a:extLst>
            <a:ext uri="{FF2B5EF4-FFF2-40B4-BE49-F238E27FC236}">
              <a16:creationId xmlns:a16="http://schemas.microsoft.com/office/drawing/2014/main" id="{00000000-0008-0000-1200-000061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78" r="22311"/>
        <a:stretch>
          <a:fillRect/>
        </a:stretch>
      </xdr:blipFill>
      <xdr:spPr bwMode="auto">
        <a:xfrm>
          <a:off x="6832600" y="14395450"/>
          <a:ext cx="9398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12</xdr:row>
      <xdr:rowOff>101600</xdr:rowOff>
    </xdr:from>
    <xdr:to>
      <xdr:col>5</xdr:col>
      <xdr:colOff>882650</xdr:colOff>
      <xdr:row>12</xdr:row>
      <xdr:rowOff>844550</xdr:rowOff>
    </xdr:to>
    <xdr:pic>
      <xdr:nvPicPr>
        <xdr:cNvPr id="624994" name="Рисунок 63">
          <a:extLst>
            <a:ext uri="{FF2B5EF4-FFF2-40B4-BE49-F238E27FC236}">
              <a16:creationId xmlns:a16="http://schemas.microsoft.com/office/drawing/2014/main" id="{00000000-0008-0000-1200-000062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16" t="31964" r="34676" b="28905"/>
        <a:stretch>
          <a:fillRect/>
        </a:stretch>
      </xdr:blipFill>
      <xdr:spPr bwMode="auto">
        <a:xfrm>
          <a:off x="5949950" y="15525750"/>
          <a:ext cx="800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1041400</xdr:colOff>
      <xdr:row>12</xdr:row>
      <xdr:rowOff>349250</xdr:rowOff>
    </xdr:from>
    <xdr:to>
      <xdr:col>5</xdr:col>
      <xdr:colOff>1930400</xdr:colOff>
      <xdr:row>12</xdr:row>
      <xdr:rowOff>1066800</xdr:rowOff>
    </xdr:to>
    <xdr:pic>
      <xdr:nvPicPr>
        <xdr:cNvPr id="624995" name="Рисунок 64" descr="https://www.inda.net/ContentsFiles/Inda_Touch_A46200.jpg">
          <a:extLst>
            <a:ext uri="{FF2B5EF4-FFF2-40B4-BE49-F238E27FC236}">
              <a16:creationId xmlns:a16="http://schemas.microsoft.com/office/drawing/2014/main" id="{00000000-0008-0000-1200-000063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3" t="23318" r="29169" b="16315"/>
        <a:stretch>
          <a:fillRect/>
        </a:stretch>
      </xdr:blipFill>
      <xdr:spPr bwMode="auto">
        <a:xfrm>
          <a:off x="6908800" y="15773400"/>
          <a:ext cx="889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13</xdr:row>
      <xdr:rowOff>76200</xdr:rowOff>
    </xdr:from>
    <xdr:to>
      <xdr:col>5</xdr:col>
      <xdr:colOff>1276350</xdr:colOff>
      <xdr:row>13</xdr:row>
      <xdr:rowOff>990600</xdr:rowOff>
    </xdr:to>
    <xdr:pic>
      <xdr:nvPicPr>
        <xdr:cNvPr id="624996" name="Рисунок 65">
          <a:extLst>
            <a:ext uri="{FF2B5EF4-FFF2-40B4-BE49-F238E27FC236}">
              <a16:creationId xmlns:a16="http://schemas.microsoft.com/office/drawing/2014/main" id="{00000000-0008-0000-1200-000064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3" t="32860" r="28899" b="30099"/>
        <a:stretch>
          <a:fillRect/>
        </a:stretch>
      </xdr:blipFill>
      <xdr:spPr bwMode="auto">
        <a:xfrm>
          <a:off x="5975350" y="16649700"/>
          <a:ext cx="1168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876300</xdr:colOff>
      <xdr:row>13</xdr:row>
      <xdr:rowOff>800100</xdr:rowOff>
    </xdr:from>
    <xdr:to>
      <xdr:col>5</xdr:col>
      <xdr:colOff>1936750</xdr:colOff>
      <xdr:row>13</xdr:row>
      <xdr:rowOff>1638300</xdr:rowOff>
    </xdr:to>
    <xdr:pic>
      <xdr:nvPicPr>
        <xdr:cNvPr id="624997" name="Рисунок 66">
          <a:extLst>
            <a:ext uri="{FF2B5EF4-FFF2-40B4-BE49-F238E27FC236}">
              <a16:creationId xmlns:a16="http://schemas.microsoft.com/office/drawing/2014/main" id="{00000000-0008-0000-1200-000065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18" t="18320" r="28061" b="14368"/>
        <a:stretch>
          <a:fillRect/>
        </a:stretch>
      </xdr:blipFill>
      <xdr:spPr bwMode="auto">
        <a:xfrm>
          <a:off x="6743700" y="17373600"/>
          <a:ext cx="10604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14</xdr:row>
      <xdr:rowOff>95250</xdr:rowOff>
    </xdr:from>
    <xdr:to>
      <xdr:col>5</xdr:col>
      <xdr:colOff>1485900</xdr:colOff>
      <xdr:row>14</xdr:row>
      <xdr:rowOff>857250</xdr:rowOff>
    </xdr:to>
    <xdr:pic>
      <xdr:nvPicPr>
        <xdr:cNvPr id="624998" name="Рисунок 67" descr="https://www.inda.net/ContentsFiles/A46110(1).jpg">
          <a:extLst>
            <a:ext uri="{FF2B5EF4-FFF2-40B4-BE49-F238E27FC236}">
              <a16:creationId xmlns:a16="http://schemas.microsoft.com/office/drawing/2014/main" id="{00000000-0008-0000-1200-000066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87" t="36118" r="29100" b="29855"/>
        <a:stretch>
          <a:fillRect/>
        </a:stretch>
      </xdr:blipFill>
      <xdr:spPr bwMode="auto">
        <a:xfrm>
          <a:off x="6013450" y="18351500"/>
          <a:ext cx="13398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768350</xdr:colOff>
      <xdr:row>14</xdr:row>
      <xdr:rowOff>971550</xdr:rowOff>
    </xdr:from>
    <xdr:to>
      <xdr:col>5</xdr:col>
      <xdr:colOff>1968500</xdr:colOff>
      <xdr:row>14</xdr:row>
      <xdr:rowOff>1657350</xdr:rowOff>
    </xdr:to>
    <xdr:pic>
      <xdr:nvPicPr>
        <xdr:cNvPr id="624999" name="Рисунок 68">
          <a:extLst>
            <a:ext uri="{FF2B5EF4-FFF2-40B4-BE49-F238E27FC236}">
              <a16:creationId xmlns:a16="http://schemas.microsoft.com/office/drawing/2014/main" id="{00000000-0008-0000-1200-000067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59" t="15945" r="15076" b="13560"/>
        <a:stretch>
          <a:fillRect/>
        </a:stretch>
      </xdr:blipFill>
      <xdr:spPr bwMode="auto">
        <a:xfrm>
          <a:off x="6635750" y="19227800"/>
          <a:ext cx="1200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15</xdr:row>
      <xdr:rowOff>114300</xdr:rowOff>
    </xdr:from>
    <xdr:to>
      <xdr:col>5</xdr:col>
      <xdr:colOff>1079500</xdr:colOff>
      <xdr:row>15</xdr:row>
      <xdr:rowOff>1104900</xdr:rowOff>
    </xdr:to>
    <xdr:pic>
      <xdr:nvPicPr>
        <xdr:cNvPr id="625000" name="Рисунок 69">
          <a:extLst>
            <a:ext uri="{FF2B5EF4-FFF2-40B4-BE49-F238E27FC236}">
              <a16:creationId xmlns:a16="http://schemas.microsoft.com/office/drawing/2014/main" id="{00000000-0008-0000-1200-000068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6" t="29276" r="35120" b="23228"/>
        <a:stretch>
          <a:fillRect/>
        </a:stretch>
      </xdr:blipFill>
      <xdr:spPr bwMode="auto">
        <a:xfrm>
          <a:off x="6026150" y="21939250"/>
          <a:ext cx="9207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1060450</xdr:colOff>
      <xdr:row>15</xdr:row>
      <xdr:rowOff>622300</xdr:rowOff>
    </xdr:from>
    <xdr:to>
      <xdr:col>6</xdr:col>
      <xdr:colOff>635</xdr:colOff>
      <xdr:row>15</xdr:row>
      <xdr:rowOff>1428750</xdr:rowOff>
    </xdr:to>
    <xdr:pic>
      <xdr:nvPicPr>
        <xdr:cNvPr id="625001" name="Рисунок 70">
          <a:extLst>
            <a:ext uri="{FF2B5EF4-FFF2-40B4-BE49-F238E27FC236}">
              <a16:creationId xmlns:a16="http://schemas.microsoft.com/office/drawing/2014/main" id="{00000000-0008-0000-1200-000069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8" r="21764"/>
        <a:stretch>
          <a:fillRect/>
        </a:stretch>
      </xdr:blipFill>
      <xdr:spPr bwMode="auto">
        <a:xfrm>
          <a:off x="6927850" y="22447250"/>
          <a:ext cx="92710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16</xdr:row>
      <xdr:rowOff>25400</xdr:rowOff>
    </xdr:from>
    <xdr:to>
      <xdr:col>5</xdr:col>
      <xdr:colOff>1111250</xdr:colOff>
      <xdr:row>16</xdr:row>
      <xdr:rowOff>1409700</xdr:rowOff>
    </xdr:to>
    <xdr:pic>
      <xdr:nvPicPr>
        <xdr:cNvPr id="625002" name="Рисунок 71">
          <a:extLst>
            <a:ext uri="{FF2B5EF4-FFF2-40B4-BE49-F238E27FC236}">
              <a16:creationId xmlns:a16="http://schemas.microsoft.com/office/drawing/2014/main" id="{00000000-0008-0000-1200-00006A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1" t="25093" r="37787" b="19046"/>
        <a:stretch>
          <a:fillRect/>
        </a:stretch>
      </xdr:blipFill>
      <xdr:spPr bwMode="auto">
        <a:xfrm>
          <a:off x="5988050" y="23393400"/>
          <a:ext cx="99060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939800</xdr:colOff>
      <xdr:row>16</xdr:row>
      <xdr:rowOff>1257300</xdr:rowOff>
    </xdr:from>
    <xdr:to>
      <xdr:col>5</xdr:col>
      <xdr:colOff>1905000</xdr:colOff>
      <xdr:row>16</xdr:row>
      <xdr:rowOff>2279650</xdr:rowOff>
    </xdr:to>
    <xdr:pic>
      <xdr:nvPicPr>
        <xdr:cNvPr id="625003" name="Рисунок 72">
          <a:extLst>
            <a:ext uri="{FF2B5EF4-FFF2-40B4-BE49-F238E27FC236}">
              <a16:creationId xmlns:a16="http://schemas.microsoft.com/office/drawing/2014/main" id="{00000000-0008-0000-1200-00006B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07" r="28568"/>
        <a:stretch>
          <a:fillRect/>
        </a:stretch>
      </xdr:blipFill>
      <xdr:spPr bwMode="auto">
        <a:xfrm>
          <a:off x="6807200" y="24625300"/>
          <a:ext cx="965200" cy="102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17</xdr:row>
      <xdr:rowOff>184150</xdr:rowOff>
    </xdr:from>
    <xdr:to>
      <xdr:col>5</xdr:col>
      <xdr:colOff>1492250</xdr:colOff>
      <xdr:row>17</xdr:row>
      <xdr:rowOff>984250</xdr:rowOff>
    </xdr:to>
    <xdr:pic>
      <xdr:nvPicPr>
        <xdr:cNvPr id="625006" name="Рисунок 79">
          <a:extLst>
            <a:ext uri="{FF2B5EF4-FFF2-40B4-BE49-F238E27FC236}">
              <a16:creationId xmlns:a16="http://schemas.microsoft.com/office/drawing/2014/main" id="{00000000-0008-0000-1200-00006E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64" t="31366" r="28899" b="25618"/>
        <a:stretch>
          <a:fillRect/>
        </a:stretch>
      </xdr:blipFill>
      <xdr:spPr bwMode="auto">
        <a:xfrm>
          <a:off x="6299200" y="25882600"/>
          <a:ext cx="1060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17</xdr:row>
      <xdr:rowOff>1200150</xdr:rowOff>
    </xdr:from>
    <xdr:to>
      <xdr:col>5</xdr:col>
      <xdr:colOff>1435100</xdr:colOff>
      <xdr:row>17</xdr:row>
      <xdr:rowOff>2171700</xdr:rowOff>
    </xdr:to>
    <xdr:pic>
      <xdr:nvPicPr>
        <xdr:cNvPr id="625007" name="Рисунок 80">
          <a:extLst>
            <a:ext uri="{FF2B5EF4-FFF2-40B4-BE49-F238E27FC236}">
              <a16:creationId xmlns:a16="http://schemas.microsoft.com/office/drawing/2014/main" id="{00000000-0008-0000-1200-00006F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04" t="18504" r="28046" b="10310"/>
        <a:stretch>
          <a:fillRect/>
        </a:stretch>
      </xdr:blipFill>
      <xdr:spPr bwMode="auto">
        <a:xfrm>
          <a:off x="6115050" y="26898600"/>
          <a:ext cx="11874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368300</xdr:colOff>
      <xdr:row>18</xdr:row>
      <xdr:rowOff>215900</xdr:rowOff>
    </xdr:from>
    <xdr:to>
      <xdr:col>5</xdr:col>
      <xdr:colOff>996950</xdr:colOff>
      <xdr:row>18</xdr:row>
      <xdr:rowOff>1435100</xdr:rowOff>
    </xdr:to>
    <xdr:pic>
      <xdr:nvPicPr>
        <xdr:cNvPr id="625008" name="Рисунок 89">
          <a:extLst>
            <a:ext uri="{FF2B5EF4-FFF2-40B4-BE49-F238E27FC236}">
              <a16:creationId xmlns:a16="http://schemas.microsoft.com/office/drawing/2014/main" id="{00000000-0008-0000-1200-000070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61" t="23898" r="39565" b="19046"/>
        <a:stretch>
          <a:fillRect/>
        </a:stretch>
      </xdr:blipFill>
      <xdr:spPr bwMode="auto">
        <a:xfrm>
          <a:off x="6235700" y="2824480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1047750</xdr:colOff>
      <xdr:row>18</xdr:row>
      <xdr:rowOff>1149350</xdr:rowOff>
    </xdr:from>
    <xdr:to>
      <xdr:col>5</xdr:col>
      <xdr:colOff>1885950</xdr:colOff>
      <xdr:row>18</xdr:row>
      <xdr:rowOff>2197100</xdr:rowOff>
    </xdr:to>
    <xdr:pic>
      <xdr:nvPicPr>
        <xdr:cNvPr id="625009" name="Рисунок 90">
          <a:extLst>
            <a:ext uri="{FF2B5EF4-FFF2-40B4-BE49-F238E27FC236}">
              <a16:creationId xmlns:a16="http://schemas.microsoft.com/office/drawing/2014/main" id="{00000000-0008-0000-1200-000071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51" r="29088"/>
        <a:stretch>
          <a:fillRect/>
        </a:stretch>
      </xdr:blipFill>
      <xdr:spPr bwMode="auto">
        <a:xfrm>
          <a:off x="6915150" y="29178250"/>
          <a:ext cx="838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279400</xdr:colOff>
      <xdr:row>19</xdr:row>
      <xdr:rowOff>88900</xdr:rowOff>
    </xdr:from>
    <xdr:to>
      <xdr:col>5</xdr:col>
      <xdr:colOff>1060450</xdr:colOff>
      <xdr:row>19</xdr:row>
      <xdr:rowOff>1492250</xdr:rowOff>
    </xdr:to>
    <xdr:pic>
      <xdr:nvPicPr>
        <xdr:cNvPr id="625010" name="Рисунок 91">
          <a:extLst>
            <a:ext uri="{FF2B5EF4-FFF2-40B4-BE49-F238E27FC236}">
              <a16:creationId xmlns:a16="http://schemas.microsoft.com/office/drawing/2014/main" id="{00000000-0008-0000-1200-000072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82" t="18222" r="34676" b="17554"/>
        <a:stretch>
          <a:fillRect/>
        </a:stretch>
      </xdr:blipFill>
      <xdr:spPr bwMode="auto">
        <a:xfrm>
          <a:off x="6146800" y="30448250"/>
          <a:ext cx="781050" cy="140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990600</xdr:colOff>
      <xdr:row>19</xdr:row>
      <xdr:rowOff>958850</xdr:rowOff>
    </xdr:from>
    <xdr:to>
      <xdr:col>5</xdr:col>
      <xdr:colOff>1898650</xdr:colOff>
      <xdr:row>19</xdr:row>
      <xdr:rowOff>2209800</xdr:rowOff>
    </xdr:to>
    <xdr:pic>
      <xdr:nvPicPr>
        <xdr:cNvPr id="625011" name="Рисунок 92">
          <a:extLst>
            <a:ext uri="{FF2B5EF4-FFF2-40B4-BE49-F238E27FC236}">
              <a16:creationId xmlns:a16="http://schemas.microsoft.com/office/drawing/2014/main" id="{00000000-0008-0000-1200-000073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70" r="30392"/>
        <a:stretch>
          <a:fillRect/>
        </a:stretch>
      </xdr:blipFill>
      <xdr:spPr bwMode="auto">
        <a:xfrm>
          <a:off x="6858000" y="31318200"/>
          <a:ext cx="9080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20</xdr:row>
      <xdr:rowOff>152400</xdr:rowOff>
    </xdr:from>
    <xdr:to>
      <xdr:col>5</xdr:col>
      <xdr:colOff>1625600</xdr:colOff>
      <xdr:row>20</xdr:row>
      <xdr:rowOff>812800</xdr:rowOff>
    </xdr:to>
    <xdr:pic>
      <xdr:nvPicPr>
        <xdr:cNvPr id="625012" name="Рисунок 93" descr="https://www.inda.net/ContentsFiles/A46250(0).jpg">
          <a:extLst>
            <a:ext uri="{FF2B5EF4-FFF2-40B4-BE49-F238E27FC236}">
              <a16:creationId xmlns:a16="http://schemas.microsoft.com/office/drawing/2014/main" id="{00000000-0008-0000-1200-000074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32" t="35760" r="25555" b="32352"/>
        <a:stretch>
          <a:fillRect/>
        </a:stretch>
      </xdr:blipFill>
      <xdr:spPr bwMode="auto">
        <a:xfrm>
          <a:off x="6267450" y="32842200"/>
          <a:ext cx="12255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20</xdr:row>
      <xdr:rowOff>952500</xdr:rowOff>
    </xdr:from>
    <xdr:to>
      <xdr:col>5</xdr:col>
      <xdr:colOff>1727200</xdr:colOff>
      <xdr:row>20</xdr:row>
      <xdr:rowOff>1619250</xdr:rowOff>
    </xdr:to>
    <xdr:pic>
      <xdr:nvPicPr>
        <xdr:cNvPr id="625013" name="Рисунок 94">
          <a:extLst>
            <a:ext uri="{FF2B5EF4-FFF2-40B4-BE49-F238E27FC236}">
              <a16:creationId xmlns:a16="http://schemas.microsoft.com/office/drawing/2014/main" id="{00000000-0008-0000-1200-000075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50" t="25470" r="16444" b="19888"/>
        <a:stretch>
          <a:fillRect/>
        </a:stretch>
      </xdr:blipFill>
      <xdr:spPr bwMode="auto">
        <a:xfrm>
          <a:off x="6267450" y="33642300"/>
          <a:ext cx="1327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21</xdr:row>
      <xdr:rowOff>95250</xdr:rowOff>
    </xdr:from>
    <xdr:to>
      <xdr:col>5</xdr:col>
      <xdr:colOff>1466850</xdr:colOff>
      <xdr:row>21</xdr:row>
      <xdr:rowOff>800100</xdr:rowOff>
    </xdr:to>
    <xdr:pic>
      <xdr:nvPicPr>
        <xdr:cNvPr id="625014" name="Рисунок 95">
          <a:extLst>
            <a:ext uri="{FF2B5EF4-FFF2-40B4-BE49-F238E27FC236}">
              <a16:creationId xmlns:a16="http://schemas.microsoft.com/office/drawing/2014/main" id="{00000000-0008-0000-1200-000076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19" t="37042" r="29788" b="35178"/>
        <a:stretch>
          <a:fillRect/>
        </a:stretch>
      </xdr:blipFill>
      <xdr:spPr bwMode="auto">
        <a:xfrm>
          <a:off x="5969000" y="34563050"/>
          <a:ext cx="1365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21</xdr:row>
      <xdr:rowOff>876300</xdr:rowOff>
    </xdr:from>
    <xdr:to>
      <xdr:col>5</xdr:col>
      <xdr:colOff>1765300</xdr:colOff>
      <xdr:row>21</xdr:row>
      <xdr:rowOff>1511300</xdr:rowOff>
    </xdr:to>
    <xdr:pic>
      <xdr:nvPicPr>
        <xdr:cNvPr id="625015" name="Рисунок 96">
          <a:extLst>
            <a:ext uri="{FF2B5EF4-FFF2-40B4-BE49-F238E27FC236}">
              <a16:creationId xmlns:a16="http://schemas.microsoft.com/office/drawing/2014/main" id="{00000000-0008-0000-1200-000077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29" t="23727" r="18921" b="17494"/>
        <a:stretch>
          <a:fillRect/>
        </a:stretch>
      </xdr:blipFill>
      <xdr:spPr bwMode="auto">
        <a:xfrm>
          <a:off x="6432550" y="35344100"/>
          <a:ext cx="120015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22</xdr:row>
      <xdr:rowOff>431800</xdr:rowOff>
    </xdr:from>
    <xdr:to>
      <xdr:col>6</xdr:col>
      <xdr:colOff>635</xdr:colOff>
      <xdr:row>22</xdr:row>
      <xdr:rowOff>990600</xdr:rowOff>
    </xdr:to>
    <xdr:pic>
      <xdr:nvPicPr>
        <xdr:cNvPr id="625016" name="Рисунок 97">
          <a:extLst>
            <a:ext uri="{FF2B5EF4-FFF2-40B4-BE49-F238E27FC236}">
              <a16:creationId xmlns:a16="http://schemas.microsoft.com/office/drawing/2014/main" id="{00000000-0008-0000-1200-000078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63" t="39432" r="18234" b="35776"/>
        <a:stretch>
          <a:fillRect/>
        </a:stretch>
      </xdr:blipFill>
      <xdr:spPr bwMode="auto">
        <a:xfrm>
          <a:off x="6108700" y="36595050"/>
          <a:ext cx="17462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22</xdr:row>
      <xdr:rowOff>1187450</xdr:rowOff>
    </xdr:from>
    <xdr:to>
      <xdr:col>5</xdr:col>
      <xdr:colOff>1746250</xdr:colOff>
      <xdr:row>22</xdr:row>
      <xdr:rowOff>1949450</xdr:rowOff>
    </xdr:to>
    <xdr:pic>
      <xdr:nvPicPr>
        <xdr:cNvPr id="625017" name="Рисунок 98">
          <a:extLst>
            <a:ext uri="{FF2B5EF4-FFF2-40B4-BE49-F238E27FC236}">
              <a16:creationId xmlns:a16="http://schemas.microsoft.com/office/drawing/2014/main" id="{00000000-0008-0000-1200-000079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2" t="18781" r="9238" b="17503"/>
        <a:stretch>
          <a:fillRect/>
        </a:stretch>
      </xdr:blipFill>
      <xdr:spPr bwMode="auto">
        <a:xfrm>
          <a:off x="6013450" y="37350700"/>
          <a:ext cx="1600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23</xdr:row>
      <xdr:rowOff>82550</xdr:rowOff>
    </xdr:from>
    <xdr:to>
      <xdr:col>5</xdr:col>
      <xdr:colOff>1066800</xdr:colOff>
      <xdr:row>23</xdr:row>
      <xdr:rowOff>844550</xdr:rowOff>
    </xdr:to>
    <xdr:pic>
      <xdr:nvPicPr>
        <xdr:cNvPr id="625018" name="Рисунок 99">
          <a:extLst>
            <a:ext uri="{FF2B5EF4-FFF2-40B4-BE49-F238E27FC236}">
              <a16:creationId xmlns:a16="http://schemas.microsoft.com/office/drawing/2014/main" id="{00000000-0008-0000-1200-00007A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74" t="26886" r="29343" b="25020"/>
        <a:stretch>
          <a:fillRect/>
        </a:stretch>
      </xdr:blipFill>
      <xdr:spPr bwMode="auto">
        <a:xfrm>
          <a:off x="6064250" y="38442900"/>
          <a:ext cx="869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787400</xdr:colOff>
      <xdr:row>23</xdr:row>
      <xdr:rowOff>736600</xdr:rowOff>
    </xdr:from>
    <xdr:to>
      <xdr:col>5</xdr:col>
      <xdr:colOff>1936750</xdr:colOff>
      <xdr:row>23</xdr:row>
      <xdr:rowOff>1739900</xdr:rowOff>
    </xdr:to>
    <xdr:pic>
      <xdr:nvPicPr>
        <xdr:cNvPr id="625019" name="Рисунок 100">
          <a:extLst>
            <a:ext uri="{FF2B5EF4-FFF2-40B4-BE49-F238E27FC236}">
              <a16:creationId xmlns:a16="http://schemas.microsoft.com/office/drawing/2014/main" id="{00000000-0008-0000-1200-00007B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09" r="17455"/>
        <a:stretch>
          <a:fillRect/>
        </a:stretch>
      </xdr:blipFill>
      <xdr:spPr bwMode="auto">
        <a:xfrm>
          <a:off x="6654800" y="39096950"/>
          <a:ext cx="11493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24</xdr:row>
      <xdr:rowOff>114300</xdr:rowOff>
    </xdr:from>
    <xdr:to>
      <xdr:col>5</xdr:col>
      <xdr:colOff>990600</xdr:colOff>
      <xdr:row>24</xdr:row>
      <xdr:rowOff>1485900</xdr:rowOff>
    </xdr:to>
    <xdr:pic>
      <xdr:nvPicPr>
        <xdr:cNvPr id="625020" name="Рисунок 103">
          <a:extLst>
            <a:ext uri="{FF2B5EF4-FFF2-40B4-BE49-F238E27FC236}">
              <a16:creationId xmlns:a16="http://schemas.microsoft.com/office/drawing/2014/main" id="{00000000-0008-0000-1200-00007C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49" t="23599" r="40231" b="22630"/>
        <a:stretch>
          <a:fillRect/>
        </a:stretch>
      </xdr:blipFill>
      <xdr:spPr bwMode="auto">
        <a:xfrm>
          <a:off x="6165850" y="40252650"/>
          <a:ext cx="6921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901700</xdr:colOff>
      <xdr:row>24</xdr:row>
      <xdr:rowOff>279400</xdr:rowOff>
    </xdr:from>
    <xdr:to>
      <xdr:col>5</xdr:col>
      <xdr:colOff>1917700</xdr:colOff>
      <xdr:row>24</xdr:row>
      <xdr:rowOff>1739900</xdr:rowOff>
    </xdr:to>
    <xdr:pic>
      <xdr:nvPicPr>
        <xdr:cNvPr id="625021" name="Рисунок 104">
          <a:extLst>
            <a:ext uri="{FF2B5EF4-FFF2-40B4-BE49-F238E27FC236}">
              <a16:creationId xmlns:a16="http://schemas.microsoft.com/office/drawing/2014/main" id="{00000000-0008-0000-1200-00007D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8" r="36842"/>
        <a:stretch>
          <a:fillRect/>
        </a:stretch>
      </xdr:blipFill>
      <xdr:spPr bwMode="auto">
        <a:xfrm>
          <a:off x="6769100" y="40417750"/>
          <a:ext cx="1016000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26</xdr:row>
      <xdr:rowOff>133350</xdr:rowOff>
    </xdr:from>
    <xdr:to>
      <xdr:col>5</xdr:col>
      <xdr:colOff>1898650</xdr:colOff>
      <xdr:row>26</xdr:row>
      <xdr:rowOff>1066800</xdr:rowOff>
    </xdr:to>
    <xdr:pic>
      <xdr:nvPicPr>
        <xdr:cNvPr id="625024" name="Рисунок 107">
          <a:extLst>
            <a:ext uri="{FF2B5EF4-FFF2-40B4-BE49-F238E27FC236}">
              <a16:creationId xmlns:a16="http://schemas.microsoft.com/office/drawing/2014/main" id="{00000000-0008-0000-1200-000080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1" t="33755" r="21565" b="25319"/>
        <a:stretch>
          <a:fillRect/>
        </a:stretch>
      </xdr:blipFill>
      <xdr:spPr bwMode="auto">
        <a:xfrm>
          <a:off x="5969000" y="45389800"/>
          <a:ext cx="1797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26</xdr:row>
      <xdr:rowOff>1289050</xdr:rowOff>
    </xdr:from>
    <xdr:to>
      <xdr:col>5</xdr:col>
      <xdr:colOff>1879600</xdr:colOff>
      <xdr:row>26</xdr:row>
      <xdr:rowOff>1885950</xdr:rowOff>
    </xdr:to>
    <xdr:pic>
      <xdr:nvPicPr>
        <xdr:cNvPr id="625025" name="Рисунок 108">
          <a:extLst>
            <a:ext uri="{FF2B5EF4-FFF2-40B4-BE49-F238E27FC236}">
              <a16:creationId xmlns:a16="http://schemas.microsoft.com/office/drawing/2014/main" id="{00000000-0008-0000-1200-000081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" t="27647" r="20" b="18365"/>
        <a:stretch>
          <a:fillRect/>
        </a:stretch>
      </xdr:blipFill>
      <xdr:spPr bwMode="auto">
        <a:xfrm>
          <a:off x="5918200" y="46545500"/>
          <a:ext cx="1828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336550</xdr:colOff>
      <xdr:row>25</xdr:row>
      <xdr:rowOff>95250</xdr:rowOff>
    </xdr:from>
    <xdr:to>
      <xdr:col>5</xdr:col>
      <xdr:colOff>1778000</xdr:colOff>
      <xdr:row>25</xdr:row>
      <xdr:rowOff>831850</xdr:rowOff>
    </xdr:to>
    <xdr:pic>
      <xdr:nvPicPr>
        <xdr:cNvPr id="625026" name="Рисунок 109">
          <a:extLst>
            <a:ext uri="{FF2B5EF4-FFF2-40B4-BE49-F238E27FC236}">
              <a16:creationId xmlns:a16="http://schemas.microsoft.com/office/drawing/2014/main" id="{00000000-0008-0000-1200-000082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40" t="33755" r="28455" b="35477"/>
        <a:stretch>
          <a:fillRect/>
        </a:stretch>
      </xdr:blipFill>
      <xdr:spPr bwMode="auto">
        <a:xfrm>
          <a:off x="6203950" y="43770550"/>
          <a:ext cx="14414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25</xdr:row>
      <xdr:rowOff>838200</xdr:rowOff>
    </xdr:from>
    <xdr:to>
      <xdr:col>5</xdr:col>
      <xdr:colOff>1676400</xdr:colOff>
      <xdr:row>25</xdr:row>
      <xdr:rowOff>1492250</xdr:rowOff>
    </xdr:to>
    <xdr:pic>
      <xdr:nvPicPr>
        <xdr:cNvPr id="625027" name="Рисунок 110">
          <a:extLst>
            <a:ext uri="{FF2B5EF4-FFF2-40B4-BE49-F238E27FC236}">
              <a16:creationId xmlns:a16="http://schemas.microsoft.com/office/drawing/2014/main" id="{00000000-0008-0000-1200-000083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73" t="22205" r="14619" b="22284"/>
        <a:stretch>
          <a:fillRect/>
        </a:stretch>
      </xdr:blipFill>
      <xdr:spPr bwMode="auto">
        <a:xfrm>
          <a:off x="6159500" y="44513500"/>
          <a:ext cx="13843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952500</xdr:colOff>
      <xdr:row>1</xdr:row>
      <xdr:rowOff>47626</xdr:rowOff>
    </xdr:from>
    <xdr:to>
      <xdr:col>4</xdr:col>
      <xdr:colOff>2524125</xdr:colOff>
      <xdr:row>1</xdr:row>
      <xdr:rowOff>1692250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198938" y="1500189"/>
          <a:ext cx="1571625" cy="1644624"/>
        </a:xfrm>
        <a:prstGeom prst="rect">
          <a:avLst/>
        </a:prstGeom>
      </xdr:spPr>
    </xdr:pic>
    <xdr:clientData/>
  </xdr:twoCellAnchor>
  <xdr:twoCellAnchor editAs="oneCell">
    <xdr:from>
      <xdr:col>5</xdr:col>
      <xdr:colOff>198437</xdr:colOff>
      <xdr:row>1</xdr:row>
      <xdr:rowOff>47626</xdr:rowOff>
    </xdr:from>
    <xdr:to>
      <xdr:col>6</xdr:col>
      <xdr:colOff>246062</xdr:colOff>
      <xdr:row>1</xdr:row>
      <xdr:rowOff>1669144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667500" y="1500189"/>
          <a:ext cx="2063750" cy="1621518"/>
        </a:xfrm>
        <a:prstGeom prst="rect">
          <a:avLst/>
        </a:prstGeom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2</xdr:col>
      <xdr:colOff>580727</xdr:colOff>
      <xdr:row>0</xdr:row>
      <xdr:rowOff>1225744</xdr:rowOff>
    </xdr:to>
    <xdr:pic>
      <xdr:nvPicPr>
        <xdr:cNvPr id="60" name="Рисунок 206">
          <a:extLst>
            <a:ext uri="{FF2B5EF4-FFF2-40B4-BE49-F238E27FC236}">
              <a16:creationId xmlns:a16="http://schemas.microsoft.com/office/drawing/2014/main" id="{00000000-0008-0000-1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3969" cy="122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995800</xdr:colOff>
      <xdr:row>0</xdr:row>
      <xdr:rowOff>221480</xdr:rowOff>
    </xdr:from>
    <xdr:to>
      <xdr:col>6</xdr:col>
      <xdr:colOff>461089</xdr:colOff>
      <xdr:row>0</xdr:row>
      <xdr:rowOff>945656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1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542650" y="221480"/>
          <a:ext cx="1478239" cy="724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3</xdr:row>
      <xdr:rowOff>44450</xdr:rowOff>
    </xdr:from>
    <xdr:to>
      <xdr:col>5</xdr:col>
      <xdr:colOff>1060450</xdr:colOff>
      <xdr:row>3</xdr:row>
      <xdr:rowOff>1066800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311150"/>
          <a:ext cx="1022350" cy="102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1143000</xdr:colOff>
      <xdr:row>3</xdr:row>
      <xdr:rowOff>6349</xdr:rowOff>
    </xdr:from>
    <xdr:to>
      <xdr:col>5</xdr:col>
      <xdr:colOff>2254250</xdr:colOff>
      <xdr:row>3</xdr:row>
      <xdr:rowOff>1217026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73049"/>
          <a:ext cx="1111250" cy="1210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1193801</xdr:colOff>
      <xdr:row>4</xdr:row>
      <xdr:rowOff>50801</xdr:rowOff>
    </xdr:from>
    <xdr:to>
      <xdr:col>5</xdr:col>
      <xdr:colOff>2282204</xdr:colOff>
      <xdr:row>4</xdr:row>
      <xdr:rowOff>1314451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801" y="1682751"/>
          <a:ext cx="1088403" cy="126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</xdr:row>
      <xdr:rowOff>50800</xdr:rowOff>
    </xdr:from>
    <xdr:to>
      <xdr:col>5</xdr:col>
      <xdr:colOff>1009650</xdr:colOff>
      <xdr:row>4</xdr:row>
      <xdr:rowOff>1342099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1682750"/>
          <a:ext cx="876300" cy="1291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107950</xdr:colOff>
      <xdr:row>5</xdr:row>
      <xdr:rowOff>76200</xdr:rowOff>
    </xdr:from>
    <xdr:to>
      <xdr:col>5</xdr:col>
      <xdr:colOff>957531</xdr:colOff>
      <xdr:row>5</xdr:row>
      <xdr:rowOff>1358900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1950" y="2965450"/>
          <a:ext cx="849581" cy="128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1149350</xdr:colOff>
      <xdr:row>5</xdr:row>
      <xdr:rowOff>76200</xdr:rowOff>
    </xdr:from>
    <xdr:to>
      <xdr:col>5</xdr:col>
      <xdr:colOff>2298700</xdr:colOff>
      <xdr:row>5</xdr:row>
      <xdr:rowOff>1295400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2965450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146049</xdr:colOff>
      <xdr:row>6</xdr:row>
      <xdr:rowOff>44450</xdr:rowOff>
    </xdr:from>
    <xdr:to>
      <xdr:col>5</xdr:col>
      <xdr:colOff>920464</xdr:colOff>
      <xdr:row>6</xdr:row>
      <xdr:rowOff>1320800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0049" y="4489450"/>
          <a:ext cx="77441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1136650</xdr:colOff>
      <xdr:row>6</xdr:row>
      <xdr:rowOff>38100</xdr:rowOff>
    </xdr:from>
    <xdr:to>
      <xdr:col>5</xdr:col>
      <xdr:colOff>2286000</xdr:colOff>
      <xdr:row>6</xdr:row>
      <xdr:rowOff>1257300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4483100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7</xdr:row>
      <xdr:rowOff>69850</xdr:rowOff>
    </xdr:from>
    <xdr:to>
      <xdr:col>5</xdr:col>
      <xdr:colOff>963619</xdr:colOff>
      <xdr:row>7</xdr:row>
      <xdr:rowOff>1314450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80100"/>
          <a:ext cx="849319" cy="12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1162050</xdr:colOff>
      <xdr:row>7</xdr:row>
      <xdr:rowOff>76200</xdr:rowOff>
    </xdr:from>
    <xdr:to>
      <xdr:col>5</xdr:col>
      <xdr:colOff>2311400</xdr:colOff>
      <xdr:row>7</xdr:row>
      <xdr:rowOff>1295400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5886450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153146</xdr:colOff>
      <xdr:row>8</xdr:row>
      <xdr:rowOff>14941</xdr:rowOff>
    </xdr:from>
    <xdr:to>
      <xdr:col>5</xdr:col>
      <xdr:colOff>1012498</xdr:colOff>
      <xdr:row>8</xdr:row>
      <xdr:rowOff>1261408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617" y="7201647"/>
          <a:ext cx="859352" cy="124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1165412</xdr:colOff>
      <xdr:row>8</xdr:row>
      <xdr:rowOff>104589</xdr:rowOff>
    </xdr:from>
    <xdr:to>
      <xdr:col>5</xdr:col>
      <xdr:colOff>2314762</xdr:colOff>
      <xdr:row>8</xdr:row>
      <xdr:rowOff>1323789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6883" y="7291295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196272</xdr:colOff>
      <xdr:row>9</xdr:row>
      <xdr:rowOff>128168</xdr:rowOff>
    </xdr:from>
    <xdr:to>
      <xdr:col>5</xdr:col>
      <xdr:colOff>1013594</xdr:colOff>
      <xdr:row>9</xdr:row>
      <xdr:rowOff>1293091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0272" y="8567895"/>
          <a:ext cx="817322" cy="116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1235363</xdr:colOff>
      <xdr:row>9</xdr:row>
      <xdr:rowOff>103909</xdr:rowOff>
    </xdr:from>
    <xdr:to>
      <xdr:col>5</xdr:col>
      <xdr:colOff>2384713</xdr:colOff>
      <xdr:row>9</xdr:row>
      <xdr:rowOff>1323109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363" y="8624454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1223819</xdr:colOff>
      <xdr:row>10</xdr:row>
      <xdr:rowOff>46182</xdr:rowOff>
    </xdr:from>
    <xdr:to>
      <xdr:col>5</xdr:col>
      <xdr:colOff>2373169</xdr:colOff>
      <xdr:row>10</xdr:row>
      <xdr:rowOff>1265382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7819" y="9929091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1212272</xdr:colOff>
      <xdr:row>11</xdr:row>
      <xdr:rowOff>80818</xdr:rowOff>
    </xdr:from>
    <xdr:to>
      <xdr:col>5</xdr:col>
      <xdr:colOff>2361622</xdr:colOff>
      <xdr:row>11</xdr:row>
      <xdr:rowOff>1300018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6272" y="11326091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1200727</xdr:colOff>
      <xdr:row>12</xdr:row>
      <xdr:rowOff>103910</xdr:rowOff>
    </xdr:from>
    <xdr:to>
      <xdr:col>5</xdr:col>
      <xdr:colOff>2350077</xdr:colOff>
      <xdr:row>12</xdr:row>
      <xdr:rowOff>1323110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727" y="12711546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1189182</xdr:colOff>
      <xdr:row>13</xdr:row>
      <xdr:rowOff>57727</xdr:rowOff>
    </xdr:from>
    <xdr:to>
      <xdr:col>5</xdr:col>
      <xdr:colOff>2338532</xdr:colOff>
      <xdr:row>13</xdr:row>
      <xdr:rowOff>1276927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3182" y="14027727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1189182</xdr:colOff>
      <xdr:row>14</xdr:row>
      <xdr:rowOff>57727</xdr:rowOff>
    </xdr:from>
    <xdr:to>
      <xdr:col>5</xdr:col>
      <xdr:colOff>2338532</xdr:colOff>
      <xdr:row>14</xdr:row>
      <xdr:rowOff>1276927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3182" y="15390091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184728</xdr:colOff>
      <xdr:row>10</xdr:row>
      <xdr:rowOff>57928</xdr:rowOff>
    </xdr:from>
    <xdr:to>
      <xdr:col>5</xdr:col>
      <xdr:colOff>1039092</xdr:colOff>
      <xdr:row>11</xdr:row>
      <xdr:rowOff>1866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8728" y="9860019"/>
          <a:ext cx="854364" cy="130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103909</xdr:colOff>
      <xdr:row>11</xdr:row>
      <xdr:rowOff>57727</xdr:rowOff>
    </xdr:from>
    <xdr:to>
      <xdr:col>5</xdr:col>
      <xdr:colOff>965982</xdr:colOff>
      <xdr:row>11</xdr:row>
      <xdr:rowOff>1325995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7909" y="11222182"/>
          <a:ext cx="862073" cy="1268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80820</xdr:colOff>
      <xdr:row>12</xdr:row>
      <xdr:rowOff>57727</xdr:rowOff>
    </xdr:from>
    <xdr:to>
      <xdr:col>5</xdr:col>
      <xdr:colOff>968894</xdr:colOff>
      <xdr:row>12</xdr:row>
      <xdr:rowOff>1315605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820" y="12584545"/>
          <a:ext cx="888074" cy="1257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46182</xdr:colOff>
      <xdr:row>13</xdr:row>
      <xdr:rowOff>76245</xdr:rowOff>
    </xdr:from>
    <xdr:to>
      <xdr:col>5</xdr:col>
      <xdr:colOff>946728</xdr:colOff>
      <xdr:row>13</xdr:row>
      <xdr:rowOff>1361209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0182" y="13965427"/>
          <a:ext cx="900546" cy="1284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80818</xdr:colOff>
      <xdr:row>14</xdr:row>
      <xdr:rowOff>11547</xdr:rowOff>
    </xdr:from>
    <xdr:to>
      <xdr:col>5</xdr:col>
      <xdr:colOff>1015851</xdr:colOff>
      <xdr:row>14</xdr:row>
      <xdr:rowOff>1350819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818" y="15263092"/>
          <a:ext cx="935033" cy="1339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</xdr:row>
      <xdr:rowOff>215900</xdr:rowOff>
    </xdr:from>
    <xdr:to>
      <xdr:col>2</xdr:col>
      <xdr:colOff>1130870</xdr:colOff>
      <xdr:row>3</xdr:row>
      <xdr:rowOff>1295400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46200" y="3390900"/>
          <a:ext cx="1067370" cy="1079500"/>
        </a:xfrm>
        <a:prstGeom prst="rect">
          <a:avLst/>
        </a:prstGeom>
      </xdr:spPr>
    </xdr:pic>
    <xdr:clientData/>
  </xdr:twoCellAnchor>
  <xdr:twoCellAnchor>
    <xdr:from>
      <xdr:col>1</xdr:col>
      <xdr:colOff>247651</xdr:colOff>
      <xdr:row>1</xdr:row>
      <xdr:rowOff>82551</xdr:rowOff>
    </xdr:from>
    <xdr:to>
      <xdr:col>4</xdr:col>
      <xdr:colOff>908050</xdr:colOff>
      <xdr:row>1</xdr:row>
      <xdr:rowOff>1441451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539751" y="1282701"/>
          <a:ext cx="3930649" cy="1358900"/>
          <a:chOff x="577515" y="234164"/>
          <a:chExt cx="7140157" cy="2838451"/>
        </a:xfrm>
      </xdr:grpSpPr>
      <xdr:pic>
        <xdr:nvPicPr>
          <xdr:cNvPr id="34" name="Рисунок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/>
          <a:srcRect l="16061"/>
          <a:stretch/>
        </xdr:blipFill>
        <xdr:spPr>
          <a:xfrm>
            <a:off x="577515" y="234164"/>
            <a:ext cx="1157247" cy="2838450"/>
          </a:xfrm>
          <a:prstGeom prst="rect">
            <a:avLst/>
          </a:prstGeom>
        </xdr:spPr>
      </xdr:pic>
      <xdr:pic>
        <xdr:nvPicPr>
          <xdr:cNvPr id="35" name="Рисунок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1757220" y="234164"/>
            <a:ext cx="1149059" cy="2838450"/>
          </a:xfrm>
          <a:prstGeom prst="rect">
            <a:avLst/>
          </a:prstGeom>
        </xdr:spPr>
      </xdr:pic>
      <xdr:pic>
        <xdr:nvPicPr>
          <xdr:cNvPr id="36" name="Рисунок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/>
          <a:stretch>
            <a:fillRect/>
          </a:stretch>
        </xdr:blipFill>
        <xdr:spPr>
          <a:xfrm>
            <a:off x="2928736" y="234164"/>
            <a:ext cx="1076899" cy="2838450"/>
          </a:xfrm>
          <a:prstGeom prst="rect">
            <a:avLst/>
          </a:prstGeom>
        </xdr:spPr>
      </xdr:pic>
      <xdr:pic>
        <xdr:nvPicPr>
          <xdr:cNvPr id="37" name="Рисунок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4028092" y="234165"/>
            <a:ext cx="1034515" cy="2838450"/>
          </a:xfrm>
          <a:prstGeom prst="rect">
            <a:avLst/>
          </a:prstGeom>
        </xdr:spPr>
      </xdr:pic>
      <xdr:pic>
        <xdr:nvPicPr>
          <xdr:cNvPr id="38" name="Рисунок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"/>
          <a:srcRect l="21522"/>
          <a:stretch/>
        </xdr:blipFill>
        <xdr:spPr>
          <a:xfrm>
            <a:off x="5085064" y="234164"/>
            <a:ext cx="1323090" cy="2838450"/>
          </a:xfrm>
          <a:prstGeom prst="rect">
            <a:avLst/>
          </a:prstGeom>
        </xdr:spPr>
      </xdr:pic>
      <xdr:pic>
        <xdr:nvPicPr>
          <xdr:cNvPr id="39" name="Рисунок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2"/>
          <a:srcRect l="13144"/>
          <a:stretch/>
        </xdr:blipFill>
        <xdr:spPr>
          <a:xfrm>
            <a:off x="6430611" y="234164"/>
            <a:ext cx="1287061" cy="283845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1117601</xdr:colOff>
      <xdr:row>1</xdr:row>
      <xdr:rowOff>88900</xdr:rowOff>
    </xdr:from>
    <xdr:to>
      <xdr:col>6</xdr:col>
      <xdr:colOff>311150</xdr:colOff>
      <xdr:row>1</xdr:row>
      <xdr:rowOff>1441450</xdr:rowOff>
    </xdr:to>
    <xdr:grpSp>
      <xdr:nvGrpSpPr>
        <xdr:cNvPr id="40" name="Группа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4679951" y="1289050"/>
          <a:ext cx="3498849" cy="1352550"/>
          <a:chOff x="539748" y="3403859"/>
          <a:chExt cx="7417337" cy="2838450"/>
        </a:xfrm>
      </xdr:grpSpPr>
      <xdr:pic>
        <xdr:nvPicPr>
          <xdr:cNvPr id="41" name="Рисунок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"/>
          <a:srcRect l="15217"/>
          <a:stretch/>
        </xdr:blipFill>
        <xdr:spPr>
          <a:xfrm>
            <a:off x="539748" y="3403859"/>
            <a:ext cx="1310054" cy="2838450"/>
          </a:xfrm>
          <a:prstGeom prst="rect">
            <a:avLst/>
          </a:prstGeom>
        </xdr:spPr>
      </xdr:pic>
      <xdr:pic>
        <xdr:nvPicPr>
          <xdr:cNvPr id="42" name="Рисунок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/>
          <a:stretch>
            <a:fillRect/>
          </a:stretch>
        </xdr:blipFill>
        <xdr:spPr>
          <a:xfrm>
            <a:off x="1849802" y="3403859"/>
            <a:ext cx="1300956" cy="2838450"/>
          </a:xfrm>
          <a:prstGeom prst="rect">
            <a:avLst/>
          </a:prstGeom>
        </xdr:spPr>
      </xdr:pic>
      <xdr:pic>
        <xdr:nvPicPr>
          <xdr:cNvPr id="43" name="Рисунок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/>
          <a:stretch>
            <a:fillRect/>
          </a:stretch>
        </xdr:blipFill>
        <xdr:spPr>
          <a:xfrm>
            <a:off x="3127512" y="3403859"/>
            <a:ext cx="1196024" cy="2838450"/>
          </a:xfrm>
          <a:prstGeom prst="rect">
            <a:avLst/>
          </a:prstGeom>
        </xdr:spPr>
      </xdr:pic>
      <xdr:pic>
        <xdr:nvPicPr>
          <xdr:cNvPr id="44" name="Рисунок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4323536" y="3403859"/>
            <a:ext cx="1241822" cy="2838450"/>
          </a:xfrm>
          <a:prstGeom prst="rect">
            <a:avLst/>
          </a:prstGeom>
        </xdr:spPr>
      </xdr:pic>
      <xdr:pic>
        <xdr:nvPicPr>
          <xdr:cNvPr id="45" name="Рисунок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5565358" y="3403859"/>
            <a:ext cx="1149905" cy="2838450"/>
          </a:xfrm>
          <a:prstGeom prst="rect">
            <a:avLst/>
          </a:prstGeom>
        </xdr:spPr>
      </xdr:pic>
      <xdr:pic>
        <xdr:nvPicPr>
          <xdr:cNvPr id="46" name="Рисунок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/>
          <a:stretch>
            <a:fillRect/>
          </a:stretch>
        </xdr:blipFill>
        <xdr:spPr>
          <a:xfrm>
            <a:off x="6705816" y="3403859"/>
            <a:ext cx="1251269" cy="283845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50800</xdr:colOff>
      <xdr:row>4</xdr:row>
      <xdr:rowOff>190500</xdr:rowOff>
    </xdr:from>
    <xdr:to>
      <xdr:col>2</xdr:col>
      <xdr:colOff>1162621</xdr:colOff>
      <xdr:row>4</xdr:row>
      <xdr:rowOff>1282700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33500" y="4730750"/>
          <a:ext cx="1111821" cy="10922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247650</xdr:rowOff>
    </xdr:from>
    <xdr:to>
      <xdr:col>2</xdr:col>
      <xdr:colOff>1207814</xdr:colOff>
      <xdr:row>5</xdr:row>
      <xdr:rowOff>1352550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39850" y="6153150"/>
          <a:ext cx="1150664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6</xdr:row>
      <xdr:rowOff>158751</xdr:rowOff>
    </xdr:from>
    <xdr:to>
      <xdr:col>2</xdr:col>
      <xdr:colOff>1162123</xdr:colOff>
      <xdr:row>6</xdr:row>
      <xdr:rowOff>1263650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333500" y="7512051"/>
          <a:ext cx="1111323" cy="1104899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7</xdr:row>
      <xdr:rowOff>184150</xdr:rowOff>
    </xdr:from>
    <xdr:to>
      <xdr:col>2</xdr:col>
      <xdr:colOff>1195145</xdr:colOff>
      <xdr:row>7</xdr:row>
      <xdr:rowOff>1320800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14450" y="8902700"/>
          <a:ext cx="1163395" cy="1136650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8</xdr:row>
      <xdr:rowOff>190500</xdr:rowOff>
    </xdr:from>
    <xdr:to>
      <xdr:col>2</xdr:col>
      <xdr:colOff>1128977</xdr:colOff>
      <xdr:row>8</xdr:row>
      <xdr:rowOff>1327150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14449" y="10274300"/>
          <a:ext cx="1097228" cy="11366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9</xdr:row>
      <xdr:rowOff>184151</xdr:rowOff>
    </xdr:from>
    <xdr:to>
      <xdr:col>2</xdr:col>
      <xdr:colOff>1175365</xdr:colOff>
      <xdr:row>9</xdr:row>
      <xdr:rowOff>1282701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54100" y="10617201"/>
          <a:ext cx="1111865" cy="10985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10</xdr:row>
      <xdr:rowOff>190501</xdr:rowOff>
    </xdr:from>
    <xdr:to>
      <xdr:col>2</xdr:col>
      <xdr:colOff>1178801</xdr:colOff>
      <xdr:row>10</xdr:row>
      <xdr:rowOff>1308101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96950" y="11988801"/>
          <a:ext cx="1172451" cy="11176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31751</xdr:colOff>
      <xdr:row>11</xdr:row>
      <xdr:rowOff>184150</xdr:rowOff>
    </xdr:from>
    <xdr:to>
      <xdr:col>2</xdr:col>
      <xdr:colOff>1143807</xdr:colOff>
      <xdr:row>11</xdr:row>
      <xdr:rowOff>1250949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22351" y="13347700"/>
          <a:ext cx="1112056" cy="10667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12</xdr:row>
      <xdr:rowOff>152400</xdr:rowOff>
    </xdr:from>
    <xdr:to>
      <xdr:col>2</xdr:col>
      <xdr:colOff>1142671</xdr:colOff>
      <xdr:row>12</xdr:row>
      <xdr:rowOff>1276349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8701" y="14681200"/>
          <a:ext cx="1104570" cy="1123949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13</xdr:row>
      <xdr:rowOff>139701</xdr:rowOff>
    </xdr:from>
    <xdr:to>
      <xdr:col>2</xdr:col>
      <xdr:colOff>1178457</xdr:colOff>
      <xdr:row>13</xdr:row>
      <xdr:rowOff>1314451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35050" y="16033751"/>
          <a:ext cx="1134007" cy="117475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14</xdr:row>
      <xdr:rowOff>165101</xdr:rowOff>
    </xdr:from>
    <xdr:to>
      <xdr:col>2</xdr:col>
      <xdr:colOff>1110812</xdr:colOff>
      <xdr:row>14</xdr:row>
      <xdr:rowOff>1282701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22350" y="17424401"/>
          <a:ext cx="1079062" cy="11176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0</xdr:row>
      <xdr:rowOff>1</xdr:rowOff>
    </xdr:from>
    <xdr:to>
      <xdr:col>2</xdr:col>
      <xdr:colOff>1187450</xdr:colOff>
      <xdr:row>0</xdr:row>
      <xdr:rowOff>1186889</xdr:rowOff>
    </xdr:to>
    <xdr:pic>
      <xdr:nvPicPr>
        <xdr:cNvPr id="52" name="Рисунок 206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300" y="184151"/>
          <a:ext cx="2038350" cy="1186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1847850</xdr:colOff>
      <xdr:row>0</xdr:row>
      <xdr:rowOff>273050</xdr:rowOff>
    </xdr:from>
    <xdr:to>
      <xdr:col>6</xdr:col>
      <xdr:colOff>463550</xdr:colOff>
      <xdr:row>0</xdr:row>
      <xdr:rowOff>861695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978650" y="457200"/>
          <a:ext cx="1257300" cy="58864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254000</xdr:colOff>
      <xdr:row>4</xdr:row>
      <xdr:rowOff>222250</xdr:rowOff>
    </xdr:from>
    <xdr:to>
      <xdr:col>5</xdr:col>
      <xdr:colOff>1733550</xdr:colOff>
      <xdr:row>4</xdr:row>
      <xdr:rowOff>673100</xdr:rowOff>
    </xdr:to>
    <xdr:pic>
      <xdr:nvPicPr>
        <xdr:cNvPr id="2" name="Рисунок 85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7" t="39784" r="13605" b="31177"/>
        <a:stretch>
          <a:fillRect/>
        </a:stretch>
      </xdr:blipFill>
      <xdr:spPr bwMode="auto">
        <a:xfrm>
          <a:off x="6121400" y="787400"/>
          <a:ext cx="14795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5</xdr:row>
      <xdr:rowOff>31750</xdr:rowOff>
    </xdr:from>
    <xdr:to>
      <xdr:col>5</xdr:col>
      <xdr:colOff>1917700</xdr:colOff>
      <xdr:row>5</xdr:row>
      <xdr:rowOff>635000</xdr:rowOff>
    </xdr:to>
    <xdr:pic>
      <xdr:nvPicPr>
        <xdr:cNvPr id="3" name="Рисунок 86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1397000"/>
          <a:ext cx="18478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6</xdr:row>
      <xdr:rowOff>139700</xdr:rowOff>
    </xdr:from>
    <xdr:to>
      <xdr:col>5</xdr:col>
      <xdr:colOff>1701800</xdr:colOff>
      <xdr:row>6</xdr:row>
      <xdr:rowOff>596900</xdr:rowOff>
    </xdr:to>
    <xdr:pic>
      <xdr:nvPicPr>
        <xdr:cNvPr id="4" name="Рисунок 87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7" t="39784" r="13605" b="31177"/>
        <a:stretch>
          <a:fillRect/>
        </a:stretch>
      </xdr:blipFill>
      <xdr:spPr bwMode="auto">
        <a:xfrm>
          <a:off x="6089650" y="2305050"/>
          <a:ext cx="1479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7</xdr:row>
      <xdr:rowOff>31750</xdr:rowOff>
    </xdr:from>
    <xdr:to>
      <xdr:col>5</xdr:col>
      <xdr:colOff>1911350</xdr:colOff>
      <xdr:row>7</xdr:row>
      <xdr:rowOff>635000</xdr:rowOff>
    </xdr:to>
    <xdr:pic>
      <xdr:nvPicPr>
        <xdr:cNvPr id="5" name="Рисунок 88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990850"/>
          <a:ext cx="18542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8</xdr:row>
      <xdr:rowOff>133350</xdr:rowOff>
    </xdr:from>
    <xdr:to>
      <xdr:col>5</xdr:col>
      <xdr:colOff>1670050</xdr:colOff>
      <xdr:row>8</xdr:row>
      <xdr:rowOff>584200</xdr:rowOff>
    </xdr:to>
    <xdr:pic>
      <xdr:nvPicPr>
        <xdr:cNvPr id="6" name="Рисунок 89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7" t="39784" r="13605" b="31177"/>
        <a:stretch>
          <a:fillRect/>
        </a:stretch>
      </xdr:blipFill>
      <xdr:spPr bwMode="auto">
        <a:xfrm>
          <a:off x="6057900" y="3822700"/>
          <a:ext cx="14795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9</xdr:row>
      <xdr:rowOff>0</xdr:rowOff>
    </xdr:from>
    <xdr:to>
      <xdr:col>5</xdr:col>
      <xdr:colOff>1936750</xdr:colOff>
      <xdr:row>9</xdr:row>
      <xdr:rowOff>628650</xdr:rowOff>
    </xdr:to>
    <xdr:pic>
      <xdr:nvPicPr>
        <xdr:cNvPr id="7" name="Рисунок 90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4483100"/>
          <a:ext cx="1879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10</xdr:row>
      <xdr:rowOff>76200</xdr:rowOff>
    </xdr:from>
    <xdr:to>
      <xdr:col>5</xdr:col>
      <xdr:colOff>1739900</xdr:colOff>
      <xdr:row>10</xdr:row>
      <xdr:rowOff>533400</xdr:rowOff>
    </xdr:to>
    <xdr:pic>
      <xdr:nvPicPr>
        <xdr:cNvPr id="8" name="Рисунок 91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7" t="39784" r="13605" b="31177"/>
        <a:stretch>
          <a:fillRect/>
        </a:stretch>
      </xdr:blipFill>
      <xdr:spPr bwMode="auto">
        <a:xfrm>
          <a:off x="6127750" y="5353050"/>
          <a:ext cx="1479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10</xdr:row>
      <xdr:rowOff>628650</xdr:rowOff>
    </xdr:from>
    <xdr:to>
      <xdr:col>5</xdr:col>
      <xdr:colOff>1917700</xdr:colOff>
      <xdr:row>10</xdr:row>
      <xdr:rowOff>1206500</xdr:rowOff>
    </xdr:to>
    <xdr:pic>
      <xdr:nvPicPr>
        <xdr:cNvPr id="9" name="Рисунок 9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5905500"/>
          <a:ext cx="17843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11</xdr:row>
      <xdr:rowOff>88900</xdr:rowOff>
    </xdr:from>
    <xdr:to>
      <xdr:col>5</xdr:col>
      <xdr:colOff>1797050</xdr:colOff>
      <xdr:row>11</xdr:row>
      <xdr:rowOff>603250</xdr:rowOff>
    </xdr:to>
    <xdr:pic>
      <xdr:nvPicPr>
        <xdr:cNvPr id="10" name="Рисунок 93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06" t="28352" r="15134" b="39864"/>
        <a:stretch>
          <a:fillRect/>
        </a:stretch>
      </xdr:blipFill>
      <xdr:spPr bwMode="auto">
        <a:xfrm>
          <a:off x="6064250" y="6699250"/>
          <a:ext cx="1600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11</xdr:row>
      <xdr:rowOff>647700</xdr:rowOff>
    </xdr:from>
    <xdr:to>
      <xdr:col>5</xdr:col>
      <xdr:colOff>1971040</xdr:colOff>
      <xdr:row>11</xdr:row>
      <xdr:rowOff>1352550</xdr:rowOff>
    </xdr:to>
    <xdr:pic>
      <xdr:nvPicPr>
        <xdr:cNvPr id="11" name="Рисунок 94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300" y="7258050"/>
          <a:ext cx="1905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12</xdr:row>
      <xdr:rowOff>228600</xdr:rowOff>
    </xdr:from>
    <xdr:to>
      <xdr:col>5</xdr:col>
      <xdr:colOff>1758950</xdr:colOff>
      <xdr:row>12</xdr:row>
      <xdr:rowOff>742950</xdr:rowOff>
    </xdr:to>
    <xdr:pic>
      <xdr:nvPicPr>
        <xdr:cNvPr id="12" name="Рисунок 95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06" t="28352" r="15134" b="39864"/>
        <a:stretch>
          <a:fillRect/>
        </a:stretch>
      </xdr:blipFill>
      <xdr:spPr bwMode="auto">
        <a:xfrm>
          <a:off x="6026150" y="8369300"/>
          <a:ext cx="1600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12</xdr:row>
      <xdr:rowOff>908050</xdr:rowOff>
    </xdr:from>
    <xdr:to>
      <xdr:col>5</xdr:col>
      <xdr:colOff>1936750</xdr:colOff>
      <xdr:row>13</xdr:row>
      <xdr:rowOff>615950</xdr:rowOff>
    </xdr:to>
    <xdr:pic>
      <xdr:nvPicPr>
        <xdr:cNvPr id="13" name="Рисунок 96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300" y="9048750"/>
          <a:ext cx="18478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14</xdr:row>
      <xdr:rowOff>292100</xdr:rowOff>
    </xdr:from>
    <xdr:to>
      <xdr:col>5</xdr:col>
      <xdr:colOff>1860550</xdr:colOff>
      <xdr:row>14</xdr:row>
      <xdr:rowOff>730250</xdr:rowOff>
    </xdr:to>
    <xdr:pic>
      <xdr:nvPicPr>
        <xdr:cNvPr id="14" name="Рисунок 97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6" t="35442" r="18706" b="39864"/>
        <a:stretch>
          <a:fillRect/>
        </a:stretch>
      </xdr:blipFill>
      <xdr:spPr bwMode="auto">
        <a:xfrm>
          <a:off x="6140450" y="10439400"/>
          <a:ext cx="1587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15</xdr:row>
      <xdr:rowOff>120650</xdr:rowOff>
    </xdr:from>
    <xdr:to>
      <xdr:col>5</xdr:col>
      <xdr:colOff>1758950</xdr:colOff>
      <xdr:row>15</xdr:row>
      <xdr:rowOff>698500</xdr:rowOff>
    </xdr:to>
    <xdr:pic>
      <xdr:nvPicPr>
        <xdr:cNvPr id="15" name="Рисунок 98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6" t="20454" b="22774"/>
        <a:stretch>
          <a:fillRect/>
        </a:stretch>
      </xdr:blipFill>
      <xdr:spPr bwMode="auto">
        <a:xfrm>
          <a:off x="6013450" y="11093450"/>
          <a:ext cx="161290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539750</xdr:colOff>
      <xdr:row>16</xdr:row>
      <xdr:rowOff>158750</xdr:rowOff>
    </xdr:from>
    <xdr:to>
      <xdr:col>5</xdr:col>
      <xdr:colOff>1168400</xdr:colOff>
      <xdr:row>17</xdr:row>
      <xdr:rowOff>139699</xdr:rowOff>
    </xdr:to>
    <xdr:pic>
      <xdr:nvPicPr>
        <xdr:cNvPr id="16" name="Рисунок 99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93" t="18063" r="30782" b="17229"/>
        <a:stretch>
          <a:fillRect/>
        </a:stretch>
      </xdr:blipFill>
      <xdr:spPr bwMode="auto">
        <a:xfrm>
          <a:off x="6407150" y="12045950"/>
          <a:ext cx="6286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1009650</xdr:colOff>
      <xdr:row>17</xdr:row>
      <xdr:rowOff>234950</xdr:rowOff>
    </xdr:from>
    <xdr:to>
      <xdr:col>5</xdr:col>
      <xdr:colOff>1733550</xdr:colOff>
      <xdr:row>17</xdr:row>
      <xdr:rowOff>1016000</xdr:rowOff>
    </xdr:to>
    <xdr:pic>
      <xdr:nvPicPr>
        <xdr:cNvPr id="17" name="Рисунок 100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r="28070"/>
        <a:stretch>
          <a:fillRect/>
        </a:stretch>
      </xdr:blipFill>
      <xdr:spPr bwMode="auto">
        <a:xfrm>
          <a:off x="6877050" y="12934950"/>
          <a:ext cx="723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641350</xdr:colOff>
      <xdr:row>18</xdr:row>
      <xdr:rowOff>190500</xdr:rowOff>
    </xdr:from>
    <xdr:to>
      <xdr:col>5</xdr:col>
      <xdr:colOff>1416050</xdr:colOff>
      <xdr:row>18</xdr:row>
      <xdr:rowOff>806450</xdr:rowOff>
    </xdr:to>
    <xdr:pic>
      <xdr:nvPicPr>
        <xdr:cNvPr id="18" name="Рисунок 101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66" t="32469" r="30099" b="33463"/>
        <a:stretch>
          <a:fillRect/>
        </a:stretch>
      </xdr:blipFill>
      <xdr:spPr bwMode="auto">
        <a:xfrm>
          <a:off x="6508750" y="14071600"/>
          <a:ext cx="7747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18</xdr:row>
      <xdr:rowOff>869950</xdr:rowOff>
    </xdr:from>
    <xdr:to>
      <xdr:col>5</xdr:col>
      <xdr:colOff>1466850</xdr:colOff>
      <xdr:row>19</xdr:row>
      <xdr:rowOff>825500</xdr:rowOff>
    </xdr:to>
    <xdr:pic>
      <xdr:nvPicPr>
        <xdr:cNvPr id="19" name="Рисунок 102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03" t="14264" r="25179" b="16318"/>
        <a:stretch>
          <a:fillRect/>
        </a:stretch>
      </xdr:blipFill>
      <xdr:spPr bwMode="auto">
        <a:xfrm>
          <a:off x="6362700" y="14751050"/>
          <a:ext cx="9715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508000</xdr:colOff>
      <xdr:row>20</xdr:row>
      <xdr:rowOff>273050</xdr:rowOff>
    </xdr:from>
    <xdr:to>
      <xdr:col>5</xdr:col>
      <xdr:colOff>1638300</xdr:colOff>
      <xdr:row>20</xdr:row>
      <xdr:rowOff>965200</xdr:rowOff>
    </xdr:to>
    <xdr:pic>
      <xdr:nvPicPr>
        <xdr:cNvPr id="20" name="Рисунок 103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13" t="38641" r="32822" b="34148"/>
        <a:stretch>
          <a:fillRect/>
        </a:stretch>
      </xdr:blipFill>
      <xdr:spPr bwMode="auto">
        <a:xfrm>
          <a:off x="6375400" y="15995650"/>
          <a:ext cx="11303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21</xdr:row>
      <xdr:rowOff>6350</xdr:rowOff>
    </xdr:from>
    <xdr:to>
      <xdr:col>5</xdr:col>
      <xdr:colOff>1797050</xdr:colOff>
      <xdr:row>21</xdr:row>
      <xdr:rowOff>901700</xdr:rowOff>
    </xdr:to>
    <xdr:pic>
      <xdr:nvPicPr>
        <xdr:cNvPr id="21" name="Рисунок 104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0" t="17722" r="13846" b="14346"/>
        <a:stretch>
          <a:fillRect/>
        </a:stretch>
      </xdr:blipFill>
      <xdr:spPr bwMode="auto">
        <a:xfrm>
          <a:off x="6172200" y="16738600"/>
          <a:ext cx="1492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22</xdr:row>
      <xdr:rowOff>222250</xdr:rowOff>
    </xdr:from>
    <xdr:to>
      <xdr:col>5</xdr:col>
      <xdr:colOff>1676400</xdr:colOff>
      <xdr:row>22</xdr:row>
      <xdr:rowOff>1092200</xdr:rowOff>
    </xdr:to>
    <xdr:pic>
      <xdr:nvPicPr>
        <xdr:cNvPr id="24" name="Рисунок 107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71" t="30411" r="25677" b="29347"/>
        <a:stretch>
          <a:fillRect/>
        </a:stretch>
      </xdr:blipFill>
      <xdr:spPr bwMode="auto">
        <a:xfrm>
          <a:off x="6159500" y="20059650"/>
          <a:ext cx="13843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22</xdr:row>
      <xdr:rowOff>1257300</xdr:rowOff>
    </xdr:from>
    <xdr:to>
      <xdr:col>5</xdr:col>
      <xdr:colOff>1581150</xdr:colOff>
      <xdr:row>22</xdr:row>
      <xdr:rowOff>2184400</xdr:rowOff>
    </xdr:to>
    <xdr:pic>
      <xdr:nvPicPr>
        <xdr:cNvPr id="25" name="Рисунок 108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9" t="16451" r="21437" b="10338"/>
        <a:stretch>
          <a:fillRect/>
        </a:stretch>
      </xdr:blipFill>
      <xdr:spPr bwMode="auto">
        <a:xfrm>
          <a:off x="6197600" y="21094700"/>
          <a:ext cx="125095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558800</xdr:colOff>
      <xdr:row>23</xdr:row>
      <xdr:rowOff>88900</xdr:rowOff>
    </xdr:from>
    <xdr:to>
      <xdr:col>5</xdr:col>
      <xdr:colOff>1301750</xdr:colOff>
      <xdr:row>23</xdr:row>
      <xdr:rowOff>1035050</xdr:rowOff>
    </xdr:to>
    <xdr:pic>
      <xdr:nvPicPr>
        <xdr:cNvPr id="26" name="Рисунок 109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4" t="20351" r="33672" b="23401"/>
        <a:stretch>
          <a:fillRect/>
        </a:stretch>
      </xdr:blipFill>
      <xdr:spPr bwMode="auto">
        <a:xfrm>
          <a:off x="6426200" y="22294850"/>
          <a:ext cx="7429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501650</xdr:colOff>
      <xdr:row>23</xdr:row>
      <xdr:rowOff>1104900</xdr:rowOff>
    </xdr:from>
    <xdr:to>
      <xdr:col>5</xdr:col>
      <xdr:colOff>1422400</xdr:colOff>
      <xdr:row>23</xdr:row>
      <xdr:rowOff>2038350</xdr:rowOff>
    </xdr:to>
    <xdr:pic>
      <xdr:nvPicPr>
        <xdr:cNvPr id="27" name="Рисунок 110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61" t="10040" r="24985"/>
        <a:stretch>
          <a:fillRect/>
        </a:stretch>
      </xdr:blipFill>
      <xdr:spPr bwMode="auto">
        <a:xfrm>
          <a:off x="6369050" y="23310850"/>
          <a:ext cx="920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24</xdr:row>
      <xdr:rowOff>69850</xdr:rowOff>
    </xdr:from>
    <xdr:to>
      <xdr:col>5</xdr:col>
      <xdr:colOff>1263650</xdr:colOff>
      <xdr:row>24</xdr:row>
      <xdr:rowOff>1098550</xdr:rowOff>
    </xdr:to>
    <xdr:pic>
      <xdr:nvPicPr>
        <xdr:cNvPr id="28" name="Рисунок 111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64" t="16692" r="33672" b="14256"/>
        <a:stretch>
          <a:fillRect/>
        </a:stretch>
      </xdr:blipFill>
      <xdr:spPr bwMode="auto">
        <a:xfrm>
          <a:off x="6432550" y="24396700"/>
          <a:ext cx="6985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24</xdr:row>
      <xdr:rowOff>1200150</xdr:rowOff>
    </xdr:from>
    <xdr:to>
      <xdr:col>5</xdr:col>
      <xdr:colOff>1231900</xdr:colOff>
      <xdr:row>24</xdr:row>
      <xdr:rowOff>2070100</xdr:rowOff>
    </xdr:to>
    <xdr:pic>
      <xdr:nvPicPr>
        <xdr:cNvPr id="29" name="Рисунок 112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29" r="28381"/>
        <a:stretch>
          <a:fillRect/>
        </a:stretch>
      </xdr:blipFill>
      <xdr:spPr bwMode="auto">
        <a:xfrm>
          <a:off x="6381750" y="25527000"/>
          <a:ext cx="7175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488950</xdr:colOff>
      <xdr:row>25</xdr:row>
      <xdr:rowOff>57150</xdr:rowOff>
    </xdr:from>
    <xdr:to>
      <xdr:col>5</xdr:col>
      <xdr:colOff>1739900</xdr:colOff>
      <xdr:row>26</xdr:row>
      <xdr:rowOff>57150</xdr:rowOff>
    </xdr:to>
    <xdr:pic>
      <xdr:nvPicPr>
        <xdr:cNvPr id="30" name="Рисунок 113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73" t="34068" r="26698" b="27518"/>
        <a:stretch>
          <a:fillRect/>
        </a:stretch>
      </xdr:blipFill>
      <xdr:spPr bwMode="auto">
        <a:xfrm>
          <a:off x="6356350" y="26562050"/>
          <a:ext cx="125095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26</xdr:row>
      <xdr:rowOff>127000</xdr:rowOff>
    </xdr:from>
    <xdr:to>
      <xdr:col>5</xdr:col>
      <xdr:colOff>1511300</xdr:colOff>
      <xdr:row>26</xdr:row>
      <xdr:rowOff>698500</xdr:rowOff>
    </xdr:to>
    <xdr:pic>
      <xdr:nvPicPr>
        <xdr:cNvPr id="31" name="Рисунок 114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39" t="23138" r="15535" b="22705"/>
        <a:stretch>
          <a:fillRect/>
        </a:stretch>
      </xdr:blipFill>
      <xdr:spPr bwMode="auto">
        <a:xfrm>
          <a:off x="6172200" y="27495500"/>
          <a:ext cx="1206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27</xdr:row>
      <xdr:rowOff>139700</xdr:rowOff>
    </xdr:from>
    <xdr:to>
      <xdr:col>5</xdr:col>
      <xdr:colOff>1562100</xdr:colOff>
      <xdr:row>27</xdr:row>
      <xdr:rowOff>914400</xdr:rowOff>
    </xdr:to>
    <xdr:pic>
      <xdr:nvPicPr>
        <xdr:cNvPr id="32" name="Рисунок 115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25" t="32239" r="34012" b="41924"/>
        <a:stretch>
          <a:fillRect/>
        </a:stretch>
      </xdr:blipFill>
      <xdr:spPr bwMode="auto">
        <a:xfrm>
          <a:off x="6159500" y="28340050"/>
          <a:ext cx="12700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28</xdr:row>
      <xdr:rowOff>190500</xdr:rowOff>
    </xdr:from>
    <xdr:to>
      <xdr:col>5</xdr:col>
      <xdr:colOff>1676400</xdr:colOff>
      <xdr:row>28</xdr:row>
      <xdr:rowOff>939800</xdr:rowOff>
    </xdr:to>
    <xdr:pic>
      <xdr:nvPicPr>
        <xdr:cNvPr id="33" name="Рисунок 116">
          <a:extLst>
            <a:ext uri="{FF2B5EF4-FFF2-40B4-BE49-F238E27FC236}">
              <a16:creationId xmlns:a16="http://schemas.microsoft.com/office/drawing/2014/main" id="{00000000-0008-0000-1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69" t="17072" r="12343" b="10573"/>
        <a:stretch>
          <a:fillRect/>
        </a:stretch>
      </xdr:blipFill>
      <xdr:spPr bwMode="auto">
        <a:xfrm>
          <a:off x="6299200" y="29381450"/>
          <a:ext cx="12446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31</xdr:row>
      <xdr:rowOff>177800</xdr:rowOff>
    </xdr:from>
    <xdr:to>
      <xdr:col>5</xdr:col>
      <xdr:colOff>1028700</xdr:colOff>
      <xdr:row>32</xdr:row>
      <xdr:rowOff>44450</xdr:rowOff>
    </xdr:to>
    <xdr:pic>
      <xdr:nvPicPr>
        <xdr:cNvPr id="34" name="Рисунок 117">
          <a:extLst>
            <a:ext uri="{FF2B5EF4-FFF2-40B4-BE49-F238E27FC236}">
              <a16:creationId xmlns:a16="http://schemas.microsoft.com/office/drawing/2014/main" id="{00000000-0008-0000-1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96" t="34528" r="43877" b="32547"/>
        <a:stretch>
          <a:fillRect/>
        </a:stretch>
      </xdr:blipFill>
      <xdr:spPr bwMode="auto">
        <a:xfrm>
          <a:off x="6267450" y="30581600"/>
          <a:ext cx="62865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1009650</xdr:colOff>
      <xdr:row>31</xdr:row>
      <xdr:rowOff>889000</xdr:rowOff>
    </xdr:from>
    <xdr:to>
      <xdr:col>5</xdr:col>
      <xdr:colOff>1905000</xdr:colOff>
      <xdr:row>32</xdr:row>
      <xdr:rowOff>1003300</xdr:rowOff>
    </xdr:to>
    <xdr:pic>
      <xdr:nvPicPr>
        <xdr:cNvPr id="35" name="Рисунок 118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6" r="33585"/>
        <a:stretch>
          <a:fillRect/>
        </a:stretch>
      </xdr:blipFill>
      <xdr:spPr bwMode="auto">
        <a:xfrm>
          <a:off x="6877050" y="31292800"/>
          <a:ext cx="895350" cy="118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33</xdr:row>
      <xdr:rowOff>146050</xdr:rowOff>
    </xdr:from>
    <xdr:to>
      <xdr:col>5</xdr:col>
      <xdr:colOff>977900</xdr:colOff>
      <xdr:row>33</xdr:row>
      <xdr:rowOff>2082800</xdr:rowOff>
    </xdr:to>
    <xdr:pic>
      <xdr:nvPicPr>
        <xdr:cNvPr id="36" name="Рисунок 119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78" t="21722" r="42346" b="21800"/>
        <a:stretch>
          <a:fillRect/>
        </a:stretch>
      </xdr:blipFill>
      <xdr:spPr bwMode="auto">
        <a:xfrm>
          <a:off x="6134100" y="32696150"/>
          <a:ext cx="711200" cy="193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876300</xdr:colOff>
      <xdr:row>33</xdr:row>
      <xdr:rowOff>203200</xdr:rowOff>
    </xdr:from>
    <xdr:to>
      <xdr:col>5</xdr:col>
      <xdr:colOff>1784350</xdr:colOff>
      <xdr:row>33</xdr:row>
      <xdr:rowOff>2032000</xdr:rowOff>
    </xdr:to>
    <xdr:pic>
      <xdr:nvPicPr>
        <xdr:cNvPr id="37" name="Рисунок 120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24" r="41183"/>
        <a:stretch>
          <a:fillRect/>
        </a:stretch>
      </xdr:blipFill>
      <xdr:spPr bwMode="auto">
        <a:xfrm>
          <a:off x="6743700" y="32753300"/>
          <a:ext cx="90805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</xdr:colOff>
      <xdr:row>34</xdr:row>
      <xdr:rowOff>190500</xdr:rowOff>
    </xdr:from>
    <xdr:to>
      <xdr:col>5</xdr:col>
      <xdr:colOff>1803400</xdr:colOff>
      <xdr:row>34</xdr:row>
      <xdr:rowOff>628650</xdr:rowOff>
    </xdr:to>
    <xdr:pic>
      <xdr:nvPicPr>
        <xdr:cNvPr id="38" name="Рисунок 121">
          <a:extLst>
            <a:ext uri="{FF2B5EF4-FFF2-40B4-BE49-F238E27FC236}">
              <a16:creationId xmlns:a16="http://schemas.microsoft.com/office/drawing/2014/main" id="{00000000-0008-0000-1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3" t="34984" r="7651" b="34377"/>
        <a:stretch>
          <a:fillRect/>
        </a:stretch>
      </xdr:blipFill>
      <xdr:spPr bwMode="auto">
        <a:xfrm>
          <a:off x="6032500" y="34905950"/>
          <a:ext cx="1638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34</xdr:row>
      <xdr:rowOff>946150</xdr:rowOff>
    </xdr:from>
    <xdr:to>
      <xdr:col>5</xdr:col>
      <xdr:colOff>1835150</xdr:colOff>
      <xdr:row>34</xdr:row>
      <xdr:rowOff>1460500</xdr:rowOff>
    </xdr:to>
    <xdr:pic>
      <xdr:nvPicPr>
        <xdr:cNvPr id="39" name="Рисунок 122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449" r="261" b="19095"/>
        <a:stretch>
          <a:fillRect/>
        </a:stretch>
      </xdr:blipFill>
      <xdr:spPr bwMode="auto">
        <a:xfrm>
          <a:off x="5956300" y="35661600"/>
          <a:ext cx="1746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35</xdr:row>
      <xdr:rowOff>266700</xdr:rowOff>
    </xdr:from>
    <xdr:to>
      <xdr:col>5</xdr:col>
      <xdr:colOff>1809750</xdr:colOff>
      <xdr:row>35</xdr:row>
      <xdr:rowOff>704850</xdr:rowOff>
    </xdr:to>
    <xdr:pic>
      <xdr:nvPicPr>
        <xdr:cNvPr id="40" name="Рисунок 123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3" t="34164" r="14813" b="38181"/>
        <a:stretch>
          <a:fillRect/>
        </a:stretch>
      </xdr:blipFill>
      <xdr:spPr bwMode="auto">
        <a:xfrm>
          <a:off x="6134100" y="36817300"/>
          <a:ext cx="1543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234950</xdr:colOff>
      <xdr:row>36</xdr:row>
      <xdr:rowOff>120650</xdr:rowOff>
    </xdr:from>
    <xdr:to>
      <xdr:col>5</xdr:col>
      <xdr:colOff>1778000</xdr:colOff>
      <xdr:row>36</xdr:row>
      <xdr:rowOff>552450</xdr:rowOff>
    </xdr:to>
    <xdr:pic>
      <xdr:nvPicPr>
        <xdr:cNvPr id="41" name="Рисунок 124">
          <a:extLst>
            <a:ext uri="{FF2B5EF4-FFF2-40B4-BE49-F238E27FC236}">
              <a16:creationId xmlns:a16="http://schemas.microsoft.com/office/drawing/2014/main" id="{00000000-0008-0000-1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3" t="34164" r="14813" b="38181"/>
        <a:stretch>
          <a:fillRect/>
        </a:stretch>
      </xdr:blipFill>
      <xdr:spPr bwMode="auto">
        <a:xfrm>
          <a:off x="6102350" y="38220650"/>
          <a:ext cx="15430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35</xdr:row>
      <xdr:rowOff>863600</xdr:rowOff>
    </xdr:from>
    <xdr:to>
      <xdr:col>5</xdr:col>
      <xdr:colOff>1835150</xdr:colOff>
      <xdr:row>35</xdr:row>
      <xdr:rowOff>1333500</xdr:rowOff>
    </xdr:to>
    <xdr:pic>
      <xdr:nvPicPr>
        <xdr:cNvPr id="42" name="Рисунок 125">
          <a:extLst>
            <a:ext uri="{FF2B5EF4-FFF2-40B4-BE49-F238E27FC236}">
              <a16:creationId xmlns:a16="http://schemas.microsoft.com/office/drawing/2014/main" id="{00000000-0008-0000-1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5" b="23042"/>
        <a:stretch>
          <a:fillRect/>
        </a:stretch>
      </xdr:blipFill>
      <xdr:spPr bwMode="auto">
        <a:xfrm>
          <a:off x="5988050" y="37414200"/>
          <a:ext cx="1714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36</xdr:row>
      <xdr:rowOff>635000</xdr:rowOff>
    </xdr:from>
    <xdr:to>
      <xdr:col>5</xdr:col>
      <xdr:colOff>1879600</xdr:colOff>
      <xdr:row>36</xdr:row>
      <xdr:rowOff>1200150</xdr:rowOff>
    </xdr:to>
    <xdr:pic>
      <xdr:nvPicPr>
        <xdr:cNvPr id="43" name="Рисунок 126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" t="23392" r="1193" b="25150"/>
        <a:stretch>
          <a:fillRect/>
        </a:stretch>
      </xdr:blipFill>
      <xdr:spPr bwMode="auto">
        <a:xfrm>
          <a:off x="5988050" y="38735000"/>
          <a:ext cx="17589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37</xdr:row>
      <xdr:rowOff>228600</xdr:rowOff>
    </xdr:from>
    <xdr:to>
      <xdr:col>5</xdr:col>
      <xdr:colOff>660400</xdr:colOff>
      <xdr:row>37</xdr:row>
      <xdr:rowOff>1860550</xdr:rowOff>
    </xdr:to>
    <xdr:pic>
      <xdr:nvPicPr>
        <xdr:cNvPr id="44" name="Рисунок 127">
          <a:extLst>
            <a:ext uri="{FF2B5EF4-FFF2-40B4-BE49-F238E27FC236}">
              <a16:creationId xmlns:a16="http://schemas.microsoft.com/office/drawing/2014/main" id="{00000000-0008-0000-1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17" t="11890" r="40135" b="11511"/>
        <a:stretch>
          <a:fillRect/>
        </a:stretch>
      </xdr:blipFill>
      <xdr:spPr bwMode="auto">
        <a:xfrm>
          <a:off x="5988050" y="39725600"/>
          <a:ext cx="539750" cy="163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781050</xdr:colOff>
      <xdr:row>37</xdr:row>
      <xdr:rowOff>146050</xdr:rowOff>
    </xdr:from>
    <xdr:to>
      <xdr:col>5</xdr:col>
      <xdr:colOff>1822450</xdr:colOff>
      <xdr:row>37</xdr:row>
      <xdr:rowOff>1866900</xdr:rowOff>
    </xdr:to>
    <xdr:pic>
      <xdr:nvPicPr>
        <xdr:cNvPr id="45" name="Рисунок 128">
          <a:extLst>
            <a:ext uri="{FF2B5EF4-FFF2-40B4-BE49-F238E27FC236}">
              <a16:creationId xmlns:a16="http://schemas.microsoft.com/office/drawing/2014/main" id="{00000000-0008-0000-1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8" r="31654"/>
        <a:stretch>
          <a:fillRect/>
        </a:stretch>
      </xdr:blipFill>
      <xdr:spPr bwMode="auto">
        <a:xfrm>
          <a:off x="6648450" y="39643050"/>
          <a:ext cx="1041400" cy="172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38</xdr:row>
      <xdr:rowOff>234950</xdr:rowOff>
    </xdr:from>
    <xdr:to>
      <xdr:col>5</xdr:col>
      <xdr:colOff>711200</xdr:colOff>
      <xdr:row>38</xdr:row>
      <xdr:rowOff>2000250</xdr:rowOff>
    </xdr:to>
    <xdr:pic>
      <xdr:nvPicPr>
        <xdr:cNvPr id="46" name="Рисунок 129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88" t="18520" r="42686" b="21571"/>
        <a:stretch>
          <a:fillRect/>
        </a:stretch>
      </xdr:blipFill>
      <xdr:spPr bwMode="auto">
        <a:xfrm>
          <a:off x="6000750" y="41636950"/>
          <a:ext cx="577850" cy="176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889000</xdr:colOff>
      <xdr:row>38</xdr:row>
      <xdr:rowOff>425450</xdr:rowOff>
    </xdr:from>
    <xdr:to>
      <xdr:col>5</xdr:col>
      <xdr:colOff>1739900</xdr:colOff>
      <xdr:row>38</xdr:row>
      <xdr:rowOff>1860550</xdr:rowOff>
    </xdr:to>
    <xdr:pic>
      <xdr:nvPicPr>
        <xdr:cNvPr id="47" name="Рисунок 130">
          <a:extLst>
            <a:ext uri="{FF2B5EF4-FFF2-40B4-BE49-F238E27FC236}">
              <a16:creationId xmlns:a16="http://schemas.microsoft.com/office/drawing/2014/main" id="{00000000-0008-0000-1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11" r="34013"/>
        <a:stretch>
          <a:fillRect/>
        </a:stretch>
      </xdr:blipFill>
      <xdr:spPr bwMode="auto">
        <a:xfrm>
          <a:off x="6756400" y="41827450"/>
          <a:ext cx="850900" cy="143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2</xdr:col>
      <xdr:colOff>580727</xdr:colOff>
      <xdr:row>0</xdr:row>
      <xdr:rowOff>1225430</xdr:rowOff>
    </xdr:to>
    <xdr:pic>
      <xdr:nvPicPr>
        <xdr:cNvPr id="50" name="Рисунок 206">
          <a:extLst>
            <a:ext uri="{FF2B5EF4-FFF2-40B4-BE49-F238E27FC236}">
              <a16:creationId xmlns:a16="http://schemas.microsoft.com/office/drawing/2014/main" id="{00000000-0008-0000-1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3969" cy="122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995800</xdr:colOff>
      <xdr:row>0</xdr:row>
      <xdr:rowOff>221480</xdr:rowOff>
    </xdr:from>
    <xdr:to>
      <xdr:col>6</xdr:col>
      <xdr:colOff>461089</xdr:colOff>
      <xdr:row>0</xdr:row>
      <xdr:rowOff>945656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1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466450" y="221480"/>
          <a:ext cx="1478239" cy="724176"/>
        </a:xfrm>
        <a:prstGeom prst="rect">
          <a:avLst/>
        </a:prstGeom>
      </xdr:spPr>
    </xdr:pic>
    <xdr:clientData/>
  </xdr:twoCellAnchor>
  <xdr:twoCellAnchor editAs="oneCell">
    <xdr:from>
      <xdr:col>4</xdr:col>
      <xdr:colOff>885866</xdr:colOff>
      <xdr:row>1</xdr:row>
      <xdr:rowOff>23519</xdr:rowOff>
    </xdr:from>
    <xdr:to>
      <xdr:col>4</xdr:col>
      <xdr:colOff>2532162</xdr:colOff>
      <xdr:row>1</xdr:row>
      <xdr:rowOff>1410523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1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139261" y="1277840"/>
          <a:ext cx="1646296" cy="1387004"/>
        </a:xfrm>
        <a:prstGeom prst="rect">
          <a:avLst/>
        </a:prstGeom>
      </xdr:spPr>
    </xdr:pic>
    <xdr:clientData/>
  </xdr:twoCellAnchor>
  <xdr:twoCellAnchor editAs="oneCell">
    <xdr:from>
      <xdr:col>1</xdr:col>
      <xdr:colOff>533087</xdr:colOff>
      <xdr:row>1</xdr:row>
      <xdr:rowOff>15679</xdr:rowOff>
    </xdr:from>
    <xdr:to>
      <xdr:col>4</xdr:col>
      <xdr:colOff>399815</xdr:colOff>
      <xdr:row>1</xdr:row>
      <xdr:rowOff>1416847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1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44568" y="1270000"/>
          <a:ext cx="2508642" cy="1401168"/>
        </a:xfrm>
        <a:prstGeom prst="rect">
          <a:avLst/>
        </a:prstGeom>
      </xdr:spPr>
    </xdr:pic>
    <xdr:clientData/>
  </xdr:twoCellAnchor>
  <xdr:twoCellAnchor editAs="oneCell">
    <xdr:from>
      <xdr:col>5</xdr:col>
      <xdr:colOff>125432</xdr:colOff>
      <xdr:row>29</xdr:row>
      <xdr:rowOff>39197</xdr:rowOff>
    </xdr:from>
    <xdr:to>
      <xdr:col>5</xdr:col>
      <xdr:colOff>1426790</xdr:colOff>
      <xdr:row>29</xdr:row>
      <xdr:rowOff>1072628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1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600864" y="32000864"/>
          <a:ext cx="1301358" cy="1033431"/>
        </a:xfrm>
        <a:prstGeom prst="rect">
          <a:avLst/>
        </a:prstGeom>
      </xdr:spPr>
    </xdr:pic>
    <xdr:clientData/>
  </xdr:twoCellAnchor>
  <xdr:twoCellAnchor editAs="oneCell">
    <xdr:from>
      <xdr:col>5</xdr:col>
      <xdr:colOff>462530</xdr:colOff>
      <xdr:row>29</xdr:row>
      <xdr:rowOff>995617</xdr:rowOff>
    </xdr:from>
    <xdr:to>
      <xdr:col>5</xdr:col>
      <xdr:colOff>1795863</xdr:colOff>
      <xdr:row>30</xdr:row>
      <xdr:rowOff>1144021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1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937962" y="32957284"/>
          <a:ext cx="1333333" cy="1238095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635000</xdr:colOff>
      <xdr:row>1</xdr:row>
      <xdr:rowOff>39197</xdr:rowOff>
    </xdr:from>
    <xdr:to>
      <xdr:col>6</xdr:col>
      <xdr:colOff>15679</xdr:colOff>
      <xdr:row>1</xdr:row>
      <xdr:rowOff>1408946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1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110432" y="1293518"/>
          <a:ext cx="1395432" cy="136974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4</xdr:row>
      <xdr:rowOff>69850</xdr:rowOff>
    </xdr:from>
    <xdr:to>
      <xdr:col>5</xdr:col>
      <xdr:colOff>1847850</xdr:colOff>
      <xdr:row>6</xdr:row>
      <xdr:rowOff>101600</xdr:rowOff>
    </xdr:to>
    <xdr:pic>
      <xdr:nvPicPr>
        <xdr:cNvPr id="605156" name="Рисунок 39" descr="https://www.inda.net/ContentsFiles/Inda_Portasalviette_A3218A(0).jpg">
          <a:extLst>
            <a:ext uri="{FF2B5EF4-FFF2-40B4-BE49-F238E27FC236}">
              <a16:creationId xmlns:a16="http://schemas.microsoft.com/office/drawing/2014/main" id="{00000000-0008-0000-1400-0000E4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71" t="35236" r="18851" b="30226"/>
        <a:stretch>
          <a:fillRect/>
        </a:stretch>
      </xdr:blipFill>
      <xdr:spPr bwMode="auto">
        <a:xfrm>
          <a:off x="5969000" y="635000"/>
          <a:ext cx="17462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805744</xdr:colOff>
      <xdr:row>5</xdr:row>
      <xdr:rowOff>244122</xdr:rowOff>
    </xdr:from>
    <xdr:to>
      <xdr:col>5</xdr:col>
      <xdr:colOff>1993194</xdr:colOff>
      <xdr:row>6</xdr:row>
      <xdr:rowOff>339372</xdr:rowOff>
    </xdr:to>
    <xdr:pic>
      <xdr:nvPicPr>
        <xdr:cNvPr id="605157" name="Рисунок 40">
          <a:extLst>
            <a:ext uri="{FF2B5EF4-FFF2-40B4-BE49-F238E27FC236}">
              <a16:creationId xmlns:a16="http://schemas.microsoft.com/office/drawing/2014/main" id="{00000000-0008-0000-1400-0000E5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688" y="4583289"/>
          <a:ext cx="1187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7</xdr:row>
      <xdr:rowOff>152400</xdr:rowOff>
    </xdr:from>
    <xdr:to>
      <xdr:col>5</xdr:col>
      <xdr:colOff>1765300</xdr:colOff>
      <xdr:row>9</xdr:row>
      <xdr:rowOff>88900</xdr:rowOff>
    </xdr:to>
    <xdr:pic>
      <xdr:nvPicPr>
        <xdr:cNvPr id="605158" name="Рисунок 41" descr="https://www.inda.net/ContentsFiles/Inda_Portasalviette_A3218A(0).jpg">
          <a:extLst>
            <a:ext uri="{FF2B5EF4-FFF2-40B4-BE49-F238E27FC236}">
              <a16:creationId xmlns:a16="http://schemas.microsoft.com/office/drawing/2014/main" id="{00000000-0008-0000-1400-0000E6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31" t="37154" r="19276" b="32016"/>
        <a:stretch>
          <a:fillRect/>
        </a:stretch>
      </xdr:blipFill>
      <xdr:spPr bwMode="auto">
        <a:xfrm>
          <a:off x="5994400" y="2241550"/>
          <a:ext cx="1638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809272</xdr:colOff>
      <xdr:row>8</xdr:row>
      <xdr:rowOff>270934</xdr:rowOff>
    </xdr:from>
    <xdr:to>
      <xdr:col>5</xdr:col>
      <xdr:colOff>1848556</xdr:colOff>
      <xdr:row>9</xdr:row>
      <xdr:rowOff>342955</xdr:rowOff>
    </xdr:to>
    <xdr:pic>
      <xdr:nvPicPr>
        <xdr:cNvPr id="605159" name="Рисунок 42">
          <a:extLst>
            <a:ext uri="{FF2B5EF4-FFF2-40B4-BE49-F238E27FC236}">
              <a16:creationId xmlns:a16="http://schemas.microsoft.com/office/drawing/2014/main" id="{00000000-0008-0000-1400-0000E7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216" y="5753101"/>
          <a:ext cx="1039284" cy="453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105834</xdr:colOff>
      <xdr:row>10</xdr:row>
      <xdr:rowOff>18344</xdr:rowOff>
    </xdr:from>
    <xdr:to>
      <xdr:col>5</xdr:col>
      <xdr:colOff>1864784</xdr:colOff>
      <xdr:row>11</xdr:row>
      <xdr:rowOff>373944</xdr:rowOff>
    </xdr:to>
    <xdr:pic>
      <xdr:nvPicPr>
        <xdr:cNvPr id="605160" name="Рисунок 43" descr="https://www.inda.net/ContentsFiles/Inda_Portasalviette_A3218A(0).jpg">
          <a:extLst>
            <a:ext uri="{FF2B5EF4-FFF2-40B4-BE49-F238E27FC236}">
              <a16:creationId xmlns:a16="http://schemas.microsoft.com/office/drawing/2014/main" id="{00000000-0008-0000-1400-0000E8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8" t="35825" r="19862" b="33667"/>
        <a:stretch>
          <a:fillRect/>
        </a:stretch>
      </xdr:blipFill>
      <xdr:spPr bwMode="auto">
        <a:xfrm>
          <a:off x="6575778" y="6262511"/>
          <a:ext cx="17589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865717</xdr:colOff>
      <xdr:row>11</xdr:row>
      <xdr:rowOff>203905</xdr:rowOff>
    </xdr:from>
    <xdr:to>
      <xdr:col>5</xdr:col>
      <xdr:colOff>1947334</xdr:colOff>
      <xdr:row>12</xdr:row>
      <xdr:rowOff>353604</xdr:rowOff>
    </xdr:to>
    <xdr:pic>
      <xdr:nvPicPr>
        <xdr:cNvPr id="605161" name="Рисунок 44">
          <a:extLst>
            <a:ext uri="{FF2B5EF4-FFF2-40B4-BE49-F238E27FC236}">
              <a16:creationId xmlns:a16="http://schemas.microsoft.com/office/drawing/2014/main" id="{00000000-0008-0000-1400-0000E9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661" y="6829072"/>
          <a:ext cx="1081617" cy="53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958145</xdr:colOff>
      <xdr:row>16</xdr:row>
      <xdr:rowOff>352778</xdr:rowOff>
    </xdr:from>
    <xdr:to>
      <xdr:col>5</xdr:col>
      <xdr:colOff>1948745</xdr:colOff>
      <xdr:row>18</xdr:row>
      <xdr:rowOff>359128</xdr:rowOff>
    </xdr:to>
    <xdr:pic>
      <xdr:nvPicPr>
        <xdr:cNvPr id="605162" name="Рисунок 45">
          <a:extLst>
            <a:ext uri="{FF2B5EF4-FFF2-40B4-BE49-F238E27FC236}">
              <a16:creationId xmlns:a16="http://schemas.microsoft.com/office/drawing/2014/main" id="{00000000-0008-0000-1400-0000EA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8089" y="8882945"/>
          <a:ext cx="9906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16</xdr:row>
      <xdr:rowOff>25400</xdr:rowOff>
    </xdr:from>
    <xdr:to>
      <xdr:col>5</xdr:col>
      <xdr:colOff>1041400</xdr:colOff>
      <xdr:row>18</xdr:row>
      <xdr:rowOff>228600</xdr:rowOff>
    </xdr:to>
    <xdr:pic>
      <xdr:nvPicPr>
        <xdr:cNvPr id="605163" name="Рисунок 47" descr="https://www.inda.net/ContentsFiles/Inda_portasalviette_A32160(0).jpg">
          <a:extLst>
            <a:ext uri="{FF2B5EF4-FFF2-40B4-BE49-F238E27FC236}">
              <a16:creationId xmlns:a16="http://schemas.microsoft.com/office/drawing/2014/main" id="{00000000-0008-0000-1400-0000EB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68" t="30168" r="31876" b="27045"/>
        <a:stretch>
          <a:fillRect/>
        </a:stretch>
      </xdr:blipFill>
      <xdr:spPr bwMode="auto">
        <a:xfrm>
          <a:off x="5918200" y="6686550"/>
          <a:ext cx="990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19</xdr:row>
      <xdr:rowOff>69850</xdr:rowOff>
    </xdr:from>
    <xdr:to>
      <xdr:col>5</xdr:col>
      <xdr:colOff>1168400</xdr:colOff>
      <xdr:row>21</xdr:row>
      <xdr:rowOff>120650</xdr:rowOff>
    </xdr:to>
    <xdr:pic>
      <xdr:nvPicPr>
        <xdr:cNvPr id="605164" name="Рисунок 48" descr="https://www.inda.net/ContentsFiles/Inda_appendiabiti_A32200(0).jpg">
          <a:extLst>
            <a:ext uri="{FF2B5EF4-FFF2-40B4-BE49-F238E27FC236}">
              <a16:creationId xmlns:a16="http://schemas.microsoft.com/office/drawing/2014/main" id="{00000000-0008-0000-1400-0000EC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51" t="36176" r="36418" b="36543"/>
        <a:stretch>
          <a:fillRect/>
        </a:stretch>
      </xdr:blipFill>
      <xdr:spPr bwMode="auto">
        <a:xfrm>
          <a:off x="5975350" y="8255000"/>
          <a:ext cx="106045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1155700</xdr:colOff>
      <xdr:row>20</xdr:row>
      <xdr:rowOff>148872</xdr:rowOff>
    </xdr:from>
    <xdr:to>
      <xdr:col>5</xdr:col>
      <xdr:colOff>1917700</xdr:colOff>
      <xdr:row>21</xdr:row>
      <xdr:rowOff>320322</xdr:rowOff>
    </xdr:to>
    <xdr:pic>
      <xdr:nvPicPr>
        <xdr:cNvPr id="605165" name="Рисунок 49">
          <a:extLst>
            <a:ext uri="{FF2B5EF4-FFF2-40B4-BE49-F238E27FC236}">
              <a16:creationId xmlns:a16="http://schemas.microsoft.com/office/drawing/2014/main" id="{00000000-0008-0000-1400-0000ED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644" y="10203039"/>
          <a:ext cx="762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977195</xdr:colOff>
      <xdr:row>23</xdr:row>
      <xdr:rowOff>35278</xdr:rowOff>
    </xdr:from>
    <xdr:to>
      <xdr:col>5</xdr:col>
      <xdr:colOff>1936045</xdr:colOff>
      <xdr:row>24</xdr:row>
      <xdr:rowOff>352778</xdr:rowOff>
    </xdr:to>
    <xdr:pic>
      <xdr:nvPicPr>
        <xdr:cNvPr id="605166" name="Рисунок 50">
          <a:extLst>
            <a:ext uri="{FF2B5EF4-FFF2-40B4-BE49-F238E27FC236}">
              <a16:creationId xmlns:a16="http://schemas.microsoft.com/office/drawing/2014/main" id="{00000000-0008-0000-1400-0000EE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7139" y="11232445"/>
          <a:ext cx="9588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23284</xdr:colOff>
      <xdr:row>22</xdr:row>
      <xdr:rowOff>27517</xdr:rowOff>
    </xdr:from>
    <xdr:to>
      <xdr:col>5</xdr:col>
      <xdr:colOff>1093612</xdr:colOff>
      <xdr:row>23</xdr:row>
      <xdr:rowOff>294347</xdr:rowOff>
    </xdr:to>
    <xdr:pic>
      <xdr:nvPicPr>
        <xdr:cNvPr id="605167" name="Рисунок 51" descr="https://www.inda.net/ContentsFiles/Inda_portasapone_A32110(0).jpg">
          <a:extLst>
            <a:ext uri="{FF2B5EF4-FFF2-40B4-BE49-F238E27FC236}">
              <a16:creationId xmlns:a16="http://schemas.microsoft.com/office/drawing/2014/main" id="{00000000-0008-0000-1400-0000EF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9" t="33548" r="32901" b="39613"/>
        <a:stretch>
          <a:fillRect/>
        </a:stretch>
      </xdr:blipFill>
      <xdr:spPr bwMode="auto">
        <a:xfrm>
          <a:off x="6493228" y="10843684"/>
          <a:ext cx="1070328" cy="64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1181806</xdr:colOff>
      <xdr:row>26</xdr:row>
      <xdr:rowOff>62794</xdr:rowOff>
    </xdr:from>
    <xdr:to>
      <xdr:col>5</xdr:col>
      <xdr:colOff>2007306</xdr:colOff>
      <xdr:row>27</xdr:row>
      <xdr:rowOff>367594</xdr:rowOff>
    </xdr:to>
    <xdr:pic>
      <xdr:nvPicPr>
        <xdr:cNvPr id="605168" name="Рисунок 52">
          <a:extLst>
            <a:ext uri="{FF2B5EF4-FFF2-40B4-BE49-F238E27FC236}">
              <a16:creationId xmlns:a16="http://schemas.microsoft.com/office/drawing/2014/main" id="{00000000-0008-0000-1400-0000F0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1750" y="12402961"/>
          <a:ext cx="825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25</xdr:row>
      <xdr:rowOff>57150</xdr:rowOff>
    </xdr:from>
    <xdr:to>
      <xdr:col>5</xdr:col>
      <xdr:colOff>1206500</xdr:colOff>
      <xdr:row>27</xdr:row>
      <xdr:rowOff>88900</xdr:rowOff>
    </xdr:to>
    <xdr:pic>
      <xdr:nvPicPr>
        <xdr:cNvPr id="605169" name="Рисунок 54" descr="https://www.inda.net/ContentsFiles/Inda_portabicchiere_A32100(0).jpg">
          <a:extLst>
            <a:ext uri="{FF2B5EF4-FFF2-40B4-BE49-F238E27FC236}">
              <a16:creationId xmlns:a16="http://schemas.microsoft.com/office/drawing/2014/main" id="{00000000-0008-0000-1400-0000F1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14" t="36195" r="34895" b="32553"/>
        <a:stretch>
          <a:fillRect/>
        </a:stretch>
      </xdr:blipFill>
      <xdr:spPr bwMode="auto">
        <a:xfrm>
          <a:off x="5949950" y="11290300"/>
          <a:ext cx="11239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1137356</xdr:colOff>
      <xdr:row>28</xdr:row>
      <xdr:rowOff>352777</xdr:rowOff>
    </xdr:from>
    <xdr:to>
      <xdr:col>5</xdr:col>
      <xdr:colOff>1975556</xdr:colOff>
      <xdr:row>30</xdr:row>
      <xdr:rowOff>371827</xdr:rowOff>
    </xdr:to>
    <xdr:pic>
      <xdr:nvPicPr>
        <xdr:cNvPr id="605170" name="Рисунок 55">
          <a:extLst>
            <a:ext uri="{FF2B5EF4-FFF2-40B4-BE49-F238E27FC236}">
              <a16:creationId xmlns:a16="http://schemas.microsoft.com/office/drawing/2014/main" id="{00000000-0008-0000-1400-0000F2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7300" y="13454944"/>
          <a:ext cx="838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28</xdr:row>
      <xdr:rowOff>95250</xdr:rowOff>
    </xdr:from>
    <xdr:to>
      <xdr:col>5</xdr:col>
      <xdr:colOff>1016000</xdr:colOff>
      <xdr:row>30</xdr:row>
      <xdr:rowOff>247650</xdr:rowOff>
    </xdr:to>
    <xdr:pic>
      <xdr:nvPicPr>
        <xdr:cNvPr id="605171" name="Рисунок 56" descr="https://www.inda.net/ContentsFiles/Inda_spandisapone_A32120(0).jpg">
          <a:extLst>
            <a:ext uri="{FF2B5EF4-FFF2-40B4-BE49-F238E27FC236}">
              <a16:creationId xmlns:a16="http://schemas.microsoft.com/office/drawing/2014/main" id="{00000000-0008-0000-1400-0000F3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9" t="25430" r="30997" b="28047"/>
        <a:stretch>
          <a:fillRect/>
        </a:stretch>
      </xdr:blipFill>
      <xdr:spPr bwMode="auto">
        <a:xfrm>
          <a:off x="5969000" y="12852400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204611</xdr:colOff>
      <xdr:row>31</xdr:row>
      <xdr:rowOff>71967</xdr:rowOff>
    </xdr:from>
    <xdr:to>
      <xdr:col>5</xdr:col>
      <xdr:colOff>1253066</xdr:colOff>
      <xdr:row>33</xdr:row>
      <xdr:rowOff>67185</xdr:rowOff>
    </xdr:to>
    <xdr:pic>
      <xdr:nvPicPr>
        <xdr:cNvPr id="605172" name="Рисунок 57" descr="https://www.inda.net/ContentsFiles/Inda_portarotolo_A32250(0).jpg">
          <a:extLst>
            <a:ext uri="{FF2B5EF4-FFF2-40B4-BE49-F238E27FC236}">
              <a16:creationId xmlns:a16="http://schemas.microsoft.com/office/drawing/2014/main" id="{00000000-0008-0000-1400-0000F4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93" t="36502" r="36858" b="37059"/>
        <a:stretch>
          <a:fillRect/>
        </a:stretch>
      </xdr:blipFill>
      <xdr:spPr bwMode="auto">
        <a:xfrm>
          <a:off x="6674555" y="14317134"/>
          <a:ext cx="1048455" cy="757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1154994</xdr:colOff>
      <xdr:row>32</xdr:row>
      <xdr:rowOff>147462</xdr:rowOff>
    </xdr:from>
    <xdr:to>
      <xdr:col>6</xdr:col>
      <xdr:colOff>1410</xdr:colOff>
      <xdr:row>33</xdr:row>
      <xdr:rowOff>337962</xdr:rowOff>
    </xdr:to>
    <xdr:pic>
      <xdr:nvPicPr>
        <xdr:cNvPr id="605173" name="Рисунок 58">
          <a:extLst>
            <a:ext uri="{FF2B5EF4-FFF2-40B4-BE49-F238E27FC236}">
              <a16:creationId xmlns:a16="http://schemas.microsoft.com/office/drawing/2014/main" id="{00000000-0008-0000-1400-0000F5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4938" y="14773629"/>
          <a:ext cx="857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1138061</xdr:colOff>
      <xdr:row>34</xdr:row>
      <xdr:rowOff>359128</xdr:rowOff>
    </xdr:from>
    <xdr:to>
      <xdr:col>5</xdr:col>
      <xdr:colOff>1969911</xdr:colOff>
      <xdr:row>36</xdr:row>
      <xdr:rowOff>352778</xdr:rowOff>
    </xdr:to>
    <xdr:pic>
      <xdr:nvPicPr>
        <xdr:cNvPr id="605174" name="Рисунок 61">
          <a:extLst>
            <a:ext uri="{FF2B5EF4-FFF2-40B4-BE49-F238E27FC236}">
              <a16:creationId xmlns:a16="http://schemas.microsoft.com/office/drawing/2014/main" id="{00000000-0008-0000-1400-0000F6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005" y="15747295"/>
          <a:ext cx="8318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34</xdr:row>
      <xdr:rowOff>76200</xdr:rowOff>
    </xdr:from>
    <xdr:to>
      <xdr:col>5</xdr:col>
      <xdr:colOff>1028700</xdr:colOff>
      <xdr:row>36</xdr:row>
      <xdr:rowOff>355600</xdr:rowOff>
    </xdr:to>
    <xdr:pic>
      <xdr:nvPicPr>
        <xdr:cNvPr id="605175" name="Рисунок 62" descr="https://www.inda.net/ContentsFiles/Inda_Portarotolo_A32260(0).jpg">
          <a:extLst>
            <a:ext uri="{FF2B5EF4-FFF2-40B4-BE49-F238E27FC236}">
              <a16:creationId xmlns:a16="http://schemas.microsoft.com/office/drawing/2014/main" id="{00000000-0008-0000-1400-0000F7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1" t="30141" r="34842" b="26913"/>
        <a:stretch>
          <a:fillRect/>
        </a:stretch>
      </xdr:blipFill>
      <xdr:spPr bwMode="auto">
        <a:xfrm>
          <a:off x="5975350" y="15881350"/>
          <a:ext cx="92075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1246717</xdr:colOff>
      <xdr:row>38</xdr:row>
      <xdr:rowOff>88900</xdr:rowOff>
    </xdr:from>
    <xdr:to>
      <xdr:col>5</xdr:col>
      <xdr:colOff>1894417</xdr:colOff>
      <xdr:row>39</xdr:row>
      <xdr:rowOff>311150</xdr:rowOff>
    </xdr:to>
    <xdr:pic>
      <xdr:nvPicPr>
        <xdr:cNvPr id="605176" name="Рисунок 63">
          <a:extLst>
            <a:ext uri="{FF2B5EF4-FFF2-40B4-BE49-F238E27FC236}">
              <a16:creationId xmlns:a16="http://schemas.microsoft.com/office/drawing/2014/main" id="{00000000-0008-0000-1400-0000F8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6661" y="17001067"/>
          <a:ext cx="6477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75495</xdr:colOff>
      <xdr:row>37</xdr:row>
      <xdr:rowOff>28928</xdr:rowOff>
    </xdr:from>
    <xdr:to>
      <xdr:col>5</xdr:col>
      <xdr:colOff>1078795</xdr:colOff>
      <xdr:row>39</xdr:row>
      <xdr:rowOff>371828</xdr:rowOff>
    </xdr:to>
    <xdr:pic>
      <xdr:nvPicPr>
        <xdr:cNvPr id="605177" name="Рисунок 64" descr="https://www.inda.net/ContentsFiles/Inda_A3226A(4).jpg">
          <a:extLst>
            <a:ext uri="{FF2B5EF4-FFF2-40B4-BE49-F238E27FC236}">
              <a16:creationId xmlns:a16="http://schemas.microsoft.com/office/drawing/2014/main" id="{00000000-0008-0000-1400-0000F9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82" t="24109" r="35098" b="22137"/>
        <a:stretch>
          <a:fillRect/>
        </a:stretch>
      </xdr:blipFill>
      <xdr:spPr bwMode="auto">
        <a:xfrm>
          <a:off x="6545439" y="16560095"/>
          <a:ext cx="10033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1079500</xdr:colOff>
      <xdr:row>41</xdr:row>
      <xdr:rowOff>0</xdr:rowOff>
    </xdr:from>
    <xdr:to>
      <xdr:col>5</xdr:col>
      <xdr:colOff>1600200</xdr:colOff>
      <xdr:row>42</xdr:row>
      <xdr:rowOff>445206</xdr:rowOff>
    </xdr:to>
    <xdr:pic>
      <xdr:nvPicPr>
        <xdr:cNvPr id="605178" name="Рисунок 65">
          <a:extLst>
            <a:ext uri="{FF2B5EF4-FFF2-40B4-BE49-F238E27FC236}">
              <a16:creationId xmlns:a16="http://schemas.microsoft.com/office/drawing/2014/main" id="{00000000-0008-0000-1400-0000FA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19246850"/>
          <a:ext cx="52070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40</xdr:row>
      <xdr:rowOff>69850</xdr:rowOff>
    </xdr:from>
    <xdr:to>
      <xdr:col>5</xdr:col>
      <xdr:colOff>806450</xdr:colOff>
      <xdr:row>42</xdr:row>
      <xdr:rowOff>404990</xdr:rowOff>
    </xdr:to>
    <xdr:pic>
      <xdr:nvPicPr>
        <xdr:cNvPr id="605179" name="Рисунок 66" descr="https://www.inda.net/ContentsFiles/inda_tosca_portascopino_a37140(0)_-1890524137.jpg">
          <a:extLst>
            <a:ext uri="{FF2B5EF4-FFF2-40B4-BE49-F238E27FC236}">
              <a16:creationId xmlns:a16="http://schemas.microsoft.com/office/drawing/2014/main" id="{00000000-0008-0000-1400-0000FB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23" t="3946" r="36418"/>
        <a:stretch>
          <a:fillRect/>
        </a:stretch>
      </xdr:blipFill>
      <xdr:spPr bwMode="auto">
        <a:xfrm>
          <a:off x="6013450" y="18923000"/>
          <a:ext cx="660400" cy="15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806450</xdr:colOff>
      <xdr:row>44</xdr:row>
      <xdr:rowOff>342900</xdr:rowOff>
    </xdr:from>
    <xdr:to>
      <xdr:col>5</xdr:col>
      <xdr:colOff>1971040</xdr:colOff>
      <xdr:row>45</xdr:row>
      <xdr:rowOff>565150</xdr:rowOff>
    </xdr:to>
    <xdr:pic>
      <xdr:nvPicPr>
        <xdr:cNvPr id="605180" name="Рисунок 67">
          <a:extLst>
            <a:ext uri="{FF2B5EF4-FFF2-40B4-BE49-F238E27FC236}">
              <a16:creationId xmlns:a16="http://schemas.microsoft.com/office/drawing/2014/main" id="{00000000-0008-0000-1400-0000FC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21507450"/>
          <a:ext cx="11874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43</xdr:row>
      <xdr:rowOff>31750</xdr:rowOff>
    </xdr:from>
    <xdr:to>
      <xdr:col>5</xdr:col>
      <xdr:colOff>1524000</xdr:colOff>
      <xdr:row>44</xdr:row>
      <xdr:rowOff>342900</xdr:rowOff>
    </xdr:to>
    <xdr:pic>
      <xdr:nvPicPr>
        <xdr:cNvPr id="605181" name="Рисунок 68" descr="https://www.inda.net/ContentsFiles/Inda_maniglione_A32920(0).jpg">
          <a:extLst>
            <a:ext uri="{FF2B5EF4-FFF2-40B4-BE49-F238E27FC236}">
              <a16:creationId xmlns:a16="http://schemas.microsoft.com/office/drawing/2014/main" id="{00000000-0008-0000-1400-0000FD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36" t="22385" r="20889" b="25777"/>
        <a:stretch>
          <a:fillRect/>
        </a:stretch>
      </xdr:blipFill>
      <xdr:spPr bwMode="auto">
        <a:xfrm>
          <a:off x="6064250" y="20624800"/>
          <a:ext cx="132715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1020233</xdr:colOff>
      <xdr:row>47</xdr:row>
      <xdr:rowOff>36689</xdr:rowOff>
    </xdr:from>
    <xdr:to>
      <xdr:col>5</xdr:col>
      <xdr:colOff>1979083</xdr:colOff>
      <xdr:row>48</xdr:row>
      <xdr:rowOff>366889</xdr:rowOff>
    </xdr:to>
    <xdr:pic>
      <xdr:nvPicPr>
        <xdr:cNvPr id="605182" name="Рисунок 69">
          <a:extLst>
            <a:ext uri="{FF2B5EF4-FFF2-40B4-BE49-F238E27FC236}">
              <a16:creationId xmlns:a16="http://schemas.microsoft.com/office/drawing/2014/main" id="{00000000-0008-0000-1400-0000FE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0177" y="21584356"/>
          <a:ext cx="9588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61384</xdr:colOff>
      <xdr:row>46</xdr:row>
      <xdr:rowOff>16933</xdr:rowOff>
    </xdr:from>
    <xdr:to>
      <xdr:col>5</xdr:col>
      <xdr:colOff>1072446</xdr:colOff>
      <xdr:row>47</xdr:row>
      <xdr:rowOff>293123</xdr:rowOff>
    </xdr:to>
    <xdr:pic>
      <xdr:nvPicPr>
        <xdr:cNvPr id="605183" name="Рисунок 70" descr="https://www.inda.net/ContentsFiles/Inda_cestino_A32500(0).jpg">
          <a:extLst>
            <a:ext uri="{FF2B5EF4-FFF2-40B4-BE49-F238E27FC236}">
              <a16:creationId xmlns:a16="http://schemas.microsoft.com/office/drawing/2014/main" id="{00000000-0008-0000-1400-0000FF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78" t="34175" r="31290" b="34218"/>
        <a:stretch>
          <a:fillRect/>
        </a:stretch>
      </xdr:blipFill>
      <xdr:spPr bwMode="auto">
        <a:xfrm>
          <a:off x="6531328" y="21183600"/>
          <a:ext cx="1011062" cy="65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334433</xdr:colOff>
      <xdr:row>50</xdr:row>
      <xdr:rowOff>310445</xdr:rowOff>
    </xdr:from>
    <xdr:to>
      <xdr:col>5</xdr:col>
      <xdr:colOff>1598083</xdr:colOff>
      <xdr:row>51</xdr:row>
      <xdr:rowOff>361245</xdr:rowOff>
    </xdr:to>
    <xdr:pic>
      <xdr:nvPicPr>
        <xdr:cNvPr id="631808" name="Рисунок 71">
          <a:extLst>
            <a:ext uri="{FF2B5EF4-FFF2-40B4-BE49-F238E27FC236}">
              <a16:creationId xmlns:a16="http://schemas.microsoft.com/office/drawing/2014/main" id="{00000000-0008-0000-1400-000000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4377" y="23064612"/>
          <a:ext cx="1263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33161</xdr:colOff>
      <xdr:row>49</xdr:row>
      <xdr:rowOff>105128</xdr:rowOff>
    </xdr:from>
    <xdr:to>
      <xdr:col>5</xdr:col>
      <xdr:colOff>1963560</xdr:colOff>
      <xdr:row>50</xdr:row>
      <xdr:rowOff>225778</xdr:rowOff>
    </xdr:to>
    <xdr:pic>
      <xdr:nvPicPr>
        <xdr:cNvPr id="631809" name="Рисунок 72" descr="https://www.inda.net/ContentsFiles/Inda_mensola_A32080(0).jpg">
          <a:extLst>
            <a:ext uri="{FF2B5EF4-FFF2-40B4-BE49-F238E27FC236}">
              <a16:creationId xmlns:a16="http://schemas.microsoft.com/office/drawing/2014/main" id="{00000000-0008-0000-1400-000001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41" t="31403" r="10780" b="37392"/>
        <a:stretch>
          <a:fillRect/>
        </a:stretch>
      </xdr:blipFill>
      <xdr:spPr bwMode="auto">
        <a:xfrm>
          <a:off x="6503105" y="22414795"/>
          <a:ext cx="1930399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481189</xdr:colOff>
      <xdr:row>53</xdr:row>
      <xdr:rowOff>226484</xdr:rowOff>
    </xdr:from>
    <xdr:to>
      <xdr:col>5</xdr:col>
      <xdr:colOff>1719439</xdr:colOff>
      <xdr:row>54</xdr:row>
      <xdr:rowOff>410634</xdr:rowOff>
    </xdr:to>
    <xdr:pic>
      <xdr:nvPicPr>
        <xdr:cNvPr id="631810" name="Рисунок 75">
          <a:extLst>
            <a:ext uri="{FF2B5EF4-FFF2-40B4-BE49-F238E27FC236}">
              <a16:creationId xmlns:a16="http://schemas.microsoft.com/office/drawing/2014/main" id="{00000000-0008-0000-1400-000002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133" y="24314151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80434</xdr:colOff>
      <xdr:row>52</xdr:row>
      <xdr:rowOff>93839</xdr:rowOff>
    </xdr:from>
    <xdr:to>
      <xdr:col>5</xdr:col>
      <xdr:colOff>1877484</xdr:colOff>
      <xdr:row>53</xdr:row>
      <xdr:rowOff>189089</xdr:rowOff>
    </xdr:to>
    <xdr:pic>
      <xdr:nvPicPr>
        <xdr:cNvPr id="631811" name="Рисунок 76" descr="https://www.inda.net/ContentsFiles/Inda_portateli_A32680(0).jpg">
          <a:extLst>
            <a:ext uri="{FF2B5EF4-FFF2-40B4-BE49-F238E27FC236}">
              <a16:creationId xmlns:a16="http://schemas.microsoft.com/office/drawing/2014/main" id="{00000000-0008-0000-1400-000003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40" t="34988" r="13123" b="34937"/>
        <a:stretch>
          <a:fillRect/>
        </a:stretch>
      </xdr:blipFill>
      <xdr:spPr bwMode="auto">
        <a:xfrm>
          <a:off x="6550378" y="23737006"/>
          <a:ext cx="17970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1060450</xdr:colOff>
      <xdr:row>56</xdr:row>
      <xdr:rowOff>0</xdr:rowOff>
    </xdr:from>
    <xdr:to>
      <xdr:col>5</xdr:col>
      <xdr:colOff>1809750</xdr:colOff>
      <xdr:row>57</xdr:row>
      <xdr:rowOff>336550</xdr:rowOff>
    </xdr:to>
    <xdr:pic>
      <xdr:nvPicPr>
        <xdr:cNvPr id="631812" name="Рисунок 79">
          <a:extLst>
            <a:ext uri="{FF2B5EF4-FFF2-40B4-BE49-F238E27FC236}">
              <a16:creationId xmlns:a16="http://schemas.microsoft.com/office/drawing/2014/main" id="{00000000-0008-0000-1400-000004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850" y="28035250"/>
          <a:ext cx="7493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55</xdr:row>
      <xdr:rowOff>57150</xdr:rowOff>
    </xdr:from>
    <xdr:to>
      <xdr:col>5</xdr:col>
      <xdr:colOff>1041400</xdr:colOff>
      <xdr:row>57</xdr:row>
      <xdr:rowOff>647700</xdr:rowOff>
    </xdr:to>
    <xdr:pic>
      <xdr:nvPicPr>
        <xdr:cNvPr id="631813" name="Рисунок 80" descr="https://www.inda.net/ContentsFiles/Inda_piantana_A32850(0).jpg">
          <a:extLst>
            <a:ext uri="{FF2B5EF4-FFF2-40B4-BE49-F238E27FC236}">
              <a16:creationId xmlns:a16="http://schemas.microsoft.com/office/drawing/2014/main" id="{00000000-0008-0000-1400-000005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07" t="12270" r="34254" b="12337"/>
        <a:stretch>
          <a:fillRect/>
        </a:stretch>
      </xdr:blipFill>
      <xdr:spPr bwMode="auto">
        <a:xfrm>
          <a:off x="5949950" y="27444700"/>
          <a:ext cx="958850" cy="167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1250950</xdr:colOff>
      <xdr:row>58</xdr:row>
      <xdr:rowOff>666750</xdr:rowOff>
    </xdr:from>
    <xdr:to>
      <xdr:col>5</xdr:col>
      <xdr:colOff>1847850</xdr:colOff>
      <xdr:row>58</xdr:row>
      <xdr:rowOff>1780822</xdr:rowOff>
    </xdr:to>
    <xdr:pic>
      <xdr:nvPicPr>
        <xdr:cNvPr id="631814" name="Рисунок 83">
          <a:extLst>
            <a:ext uri="{FF2B5EF4-FFF2-40B4-BE49-F238E27FC236}">
              <a16:creationId xmlns:a16="http://schemas.microsoft.com/office/drawing/2014/main" id="{00000000-0008-0000-1400-000006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8350" y="29832300"/>
          <a:ext cx="59690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226483</xdr:colOff>
      <xdr:row>58</xdr:row>
      <xdr:rowOff>86078</xdr:rowOff>
    </xdr:from>
    <xdr:to>
      <xdr:col>5</xdr:col>
      <xdr:colOff>918633</xdr:colOff>
      <xdr:row>58</xdr:row>
      <xdr:rowOff>2089150</xdr:rowOff>
    </xdr:to>
    <xdr:pic>
      <xdr:nvPicPr>
        <xdr:cNvPr id="631815" name="Рисунок 84" descr="https://www.inda.net/ContentsFiles/Inda_piantana_A32240(0).jpg">
          <a:extLst>
            <a:ext uri="{FF2B5EF4-FFF2-40B4-BE49-F238E27FC236}">
              <a16:creationId xmlns:a16="http://schemas.microsoft.com/office/drawing/2014/main" id="{00000000-0008-0000-1400-000007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20" t="16643" r="41985" b="16789"/>
        <a:stretch>
          <a:fillRect/>
        </a:stretch>
      </xdr:blipFill>
      <xdr:spPr bwMode="auto">
        <a:xfrm>
          <a:off x="6696427" y="26791356"/>
          <a:ext cx="692150" cy="2003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13</xdr:row>
      <xdr:rowOff>88900</xdr:rowOff>
    </xdr:from>
    <xdr:to>
      <xdr:col>5</xdr:col>
      <xdr:colOff>1828800</xdr:colOff>
      <xdr:row>14</xdr:row>
      <xdr:rowOff>279400</xdr:rowOff>
    </xdr:to>
    <xdr:pic>
      <xdr:nvPicPr>
        <xdr:cNvPr id="631816" name="Рисунок 39">
          <a:extLst>
            <a:ext uri="{FF2B5EF4-FFF2-40B4-BE49-F238E27FC236}">
              <a16:creationId xmlns:a16="http://schemas.microsoft.com/office/drawing/2014/main" id="{00000000-0008-0000-1400-000008A4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7" t="34789" r="20509" b="36929"/>
        <a:stretch>
          <a:fillRect/>
        </a:stretch>
      </xdr:blipFill>
      <xdr:spPr bwMode="auto">
        <a:xfrm>
          <a:off x="6096000" y="5226050"/>
          <a:ext cx="1600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782461</xdr:colOff>
      <xdr:row>14</xdr:row>
      <xdr:rowOff>218723</xdr:rowOff>
    </xdr:from>
    <xdr:to>
      <xdr:col>5</xdr:col>
      <xdr:colOff>1798458</xdr:colOff>
      <xdr:row>15</xdr:row>
      <xdr:rowOff>261055</xdr:rowOff>
    </xdr:to>
    <xdr:pic>
      <xdr:nvPicPr>
        <xdr:cNvPr id="631817" name="Рисунок 40">
          <a:extLst>
            <a:ext uri="{FF2B5EF4-FFF2-40B4-BE49-F238E27FC236}">
              <a16:creationId xmlns:a16="http://schemas.microsoft.com/office/drawing/2014/main" id="{00000000-0008-0000-1400-000009A4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7" t="17145" r="2800" b="16647"/>
        <a:stretch>
          <a:fillRect/>
        </a:stretch>
      </xdr:blipFill>
      <xdr:spPr bwMode="auto">
        <a:xfrm>
          <a:off x="7252405" y="7986890"/>
          <a:ext cx="1015997" cy="423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2</xdr:col>
      <xdr:colOff>580727</xdr:colOff>
      <xdr:row>0</xdr:row>
      <xdr:rowOff>1225430</xdr:rowOff>
    </xdr:to>
    <xdr:pic>
      <xdr:nvPicPr>
        <xdr:cNvPr id="40" name="Рисунок 206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3969" cy="122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995800</xdr:colOff>
      <xdr:row>0</xdr:row>
      <xdr:rowOff>221480</xdr:rowOff>
    </xdr:from>
    <xdr:to>
      <xdr:col>6</xdr:col>
      <xdr:colOff>461089</xdr:colOff>
      <xdr:row>0</xdr:row>
      <xdr:rowOff>945656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1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91750" y="221480"/>
          <a:ext cx="1478239" cy="724176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1</xdr:row>
      <xdr:rowOff>42334</xdr:rowOff>
    </xdr:from>
    <xdr:to>
      <xdr:col>3</xdr:col>
      <xdr:colOff>423334</xdr:colOff>
      <xdr:row>1</xdr:row>
      <xdr:rowOff>1437752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9334" y="1347612"/>
          <a:ext cx="2413000" cy="1395418"/>
        </a:xfrm>
        <a:prstGeom prst="rect">
          <a:avLst/>
        </a:prstGeom>
      </xdr:spPr>
    </xdr:pic>
    <xdr:clientData/>
  </xdr:twoCellAnchor>
  <xdr:twoCellAnchor editAs="oneCell">
    <xdr:from>
      <xdr:col>3</xdr:col>
      <xdr:colOff>874889</xdr:colOff>
      <xdr:row>1</xdr:row>
      <xdr:rowOff>28223</xdr:rowOff>
    </xdr:from>
    <xdr:to>
      <xdr:col>4</xdr:col>
      <xdr:colOff>2166055</xdr:colOff>
      <xdr:row>1</xdr:row>
      <xdr:rowOff>1440418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033889" y="1333501"/>
          <a:ext cx="2377722" cy="1412195"/>
        </a:xfrm>
        <a:prstGeom prst="rect">
          <a:avLst/>
        </a:prstGeom>
      </xdr:spPr>
    </xdr:pic>
    <xdr:clientData/>
  </xdr:twoCellAnchor>
  <xdr:twoCellAnchor editAs="oneCell">
    <xdr:from>
      <xdr:col>4</xdr:col>
      <xdr:colOff>2412998</xdr:colOff>
      <xdr:row>1</xdr:row>
      <xdr:rowOff>25659</xdr:rowOff>
    </xdr:from>
    <xdr:to>
      <xdr:col>5</xdr:col>
      <xdr:colOff>733777</xdr:colOff>
      <xdr:row>1</xdr:row>
      <xdr:rowOff>1424409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658554" y="1330937"/>
          <a:ext cx="1545167" cy="1398750"/>
        </a:xfrm>
        <a:prstGeom prst="rect">
          <a:avLst/>
        </a:prstGeom>
      </xdr:spPr>
    </xdr:pic>
    <xdr:clientData/>
  </xdr:twoCellAnchor>
  <xdr:twoCellAnchor editAs="oneCell">
    <xdr:from>
      <xdr:col>5</xdr:col>
      <xdr:colOff>888999</xdr:colOff>
      <xdr:row>1</xdr:row>
      <xdr:rowOff>28223</xdr:rowOff>
    </xdr:from>
    <xdr:to>
      <xdr:col>6</xdr:col>
      <xdr:colOff>268110</xdr:colOff>
      <xdr:row>1</xdr:row>
      <xdr:rowOff>1418168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58943" y="1333501"/>
          <a:ext cx="1389945" cy="1389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1238250</xdr:colOff>
      <xdr:row>5</xdr:row>
      <xdr:rowOff>152400</xdr:rowOff>
    </xdr:from>
    <xdr:to>
      <xdr:col>7</xdr:col>
      <xdr:colOff>5842000</xdr:colOff>
      <xdr:row>5</xdr:row>
      <xdr:rowOff>1866900</xdr:rowOff>
    </xdr:to>
    <xdr:pic>
      <xdr:nvPicPr>
        <xdr:cNvPr id="626354" name="Рисунок 78">
          <a:extLst>
            <a:ext uri="{FF2B5EF4-FFF2-40B4-BE49-F238E27FC236}">
              <a16:creationId xmlns:a16="http://schemas.microsoft.com/office/drawing/2014/main" id="{00000000-0008-0000-0200-0000B2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76" b="25204"/>
        <a:stretch>
          <a:fillRect/>
        </a:stretch>
      </xdr:blipFill>
      <xdr:spPr bwMode="auto">
        <a:xfrm>
          <a:off x="11772900" y="1390650"/>
          <a:ext cx="46037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2444750</xdr:colOff>
      <xdr:row>5</xdr:row>
      <xdr:rowOff>1968500</xdr:rowOff>
    </xdr:from>
    <xdr:to>
      <xdr:col>7</xdr:col>
      <xdr:colOff>4699000</xdr:colOff>
      <xdr:row>5</xdr:row>
      <xdr:rowOff>3270250</xdr:rowOff>
    </xdr:to>
    <xdr:pic>
      <xdr:nvPicPr>
        <xdr:cNvPr id="626355" name="Рисунок 79">
          <a:extLst>
            <a:ext uri="{FF2B5EF4-FFF2-40B4-BE49-F238E27FC236}">
              <a16:creationId xmlns:a16="http://schemas.microsoft.com/office/drawing/2014/main" id="{00000000-0008-0000-0200-0000B3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4" t="15350" r="14122" b="13597"/>
        <a:stretch>
          <a:fillRect/>
        </a:stretch>
      </xdr:blipFill>
      <xdr:spPr bwMode="auto">
        <a:xfrm>
          <a:off x="12979400" y="3206750"/>
          <a:ext cx="22542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5</xdr:row>
      <xdr:rowOff>254000</xdr:rowOff>
    </xdr:from>
    <xdr:to>
      <xdr:col>3</xdr:col>
      <xdr:colOff>698500</xdr:colOff>
      <xdr:row>5</xdr:row>
      <xdr:rowOff>2362200</xdr:rowOff>
    </xdr:to>
    <xdr:pic>
      <xdr:nvPicPr>
        <xdr:cNvPr id="626356" name="Рисунок 80">
          <a:extLst>
            <a:ext uri="{FF2B5EF4-FFF2-40B4-BE49-F238E27FC236}">
              <a16:creationId xmlns:a16="http://schemas.microsoft.com/office/drawing/2014/main" id="{00000000-0008-0000-0200-0000B4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49225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5</xdr:row>
      <xdr:rowOff>254000</xdr:rowOff>
    </xdr:from>
    <xdr:to>
      <xdr:col>3</xdr:col>
      <xdr:colOff>1517650</xdr:colOff>
      <xdr:row>5</xdr:row>
      <xdr:rowOff>2374900</xdr:rowOff>
    </xdr:to>
    <xdr:pic>
      <xdr:nvPicPr>
        <xdr:cNvPr id="626357" name="Рисунок 81">
          <a:extLst>
            <a:ext uri="{FF2B5EF4-FFF2-40B4-BE49-F238E27FC236}">
              <a16:creationId xmlns:a16="http://schemas.microsoft.com/office/drawing/2014/main" id="{00000000-0008-0000-0200-0000B5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149225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336550</xdr:colOff>
      <xdr:row>5</xdr:row>
      <xdr:rowOff>209550</xdr:rowOff>
    </xdr:from>
    <xdr:to>
      <xdr:col>7</xdr:col>
      <xdr:colOff>774700</xdr:colOff>
      <xdr:row>5</xdr:row>
      <xdr:rowOff>565150</xdr:rowOff>
    </xdr:to>
    <xdr:pic>
      <xdr:nvPicPr>
        <xdr:cNvPr id="626358" name="Рисунок 82">
          <a:extLst>
            <a:ext uri="{FF2B5EF4-FFF2-40B4-BE49-F238E27FC236}">
              <a16:creationId xmlns:a16="http://schemas.microsoft.com/office/drawing/2014/main" id="{00000000-0008-0000-0200-0000B6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1200" y="1447800"/>
          <a:ext cx="438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908050</xdr:colOff>
      <xdr:row>6</xdr:row>
      <xdr:rowOff>171450</xdr:rowOff>
    </xdr:from>
    <xdr:to>
      <xdr:col>7</xdr:col>
      <xdr:colOff>2990850</xdr:colOff>
      <xdr:row>6</xdr:row>
      <xdr:rowOff>1593850</xdr:rowOff>
    </xdr:to>
    <xdr:pic>
      <xdr:nvPicPr>
        <xdr:cNvPr id="626359" name="Рисунок 83">
          <a:extLst>
            <a:ext uri="{FF2B5EF4-FFF2-40B4-BE49-F238E27FC236}">
              <a16:creationId xmlns:a16="http://schemas.microsoft.com/office/drawing/2014/main" id="{00000000-0008-0000-0200-0000B7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2700" y="5232400"/>
          <a:ext cx="208280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3505200</xdr:colOff>
      <xdr:row>6</xdr:row>
      <xdr:rowOff>177800</xdr:rowOff>
    </xdr:from>
    <xdr:to>
      <xdr:col>7</xdr:col>
      <xdr:colOff>5359400</xdr:colOff>
      <xdr:row>6</xdr:row>
      <xdr:rowOff>1790700</xdr:rowOff>
    </xdr:to>
    <xdr:pic>
      <xdr:nvPicPr>
        <xdr:cNvPr id="626360" name="Рисунок 84">
          <a:extLst>
            <a:ext uri="{FF2B5EF4-FFF2-40B4-BE49-F238E27FC236}">
              <a16:creationId xmlns:a16="http://schemas.microsoft.com/office/drawing/2014/main" id="{00000000-0008-0000-0200-0000B8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5238750"/>
          <a:ext cx="1854200" cy="161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7</xdr:row>
      <xdr:rowOff>260350</xdr:rowOff>
    </xdr:from>
    <xdr:to>
      <xdr:col>3</xdr:col>
      <xdr:colOff>698500</xdr:colOff>
      <xdr:row>7</xdr:row>
      <xdr:rowOff>2362200</xdr:rowOff>
    </xdr:to>
    <xdr:pic>
      <xdr:nvPicPr>
        <xdr:cNvPr id="626361" name="Рисунок 85">
          <a:extLst>
            <a:ext uri="{FF2B5EF4-FFF2-40B4-BE49-F238E27FC236}">
              <a16:creationId xmlns:a16="http://schemas.microsoft.com/office/drawing/2014/main" id="{00000000-0008-0000-0200-0000B9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8210550"/>
          <a:ext cx="577850" cy="21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7</xdr:row>
      <xdr:rowOff>260350</xdr:rowOff>
    </xdr:from>
    <xdr:to>
      <xdr:col>3</xdr:col>
      <xdr:colOff>1517650</xdr:colOff>
      <xdr:row>7</xdr:row>
      <xdr:rowOff>2381250</xdr:rowOff>
    </xdr:to>
    <xdr:pic>
      <xdr:nvPicPr>
        <xdr:cNvPr id="626362" name="Рисунок 86">
          <a:extLst>
            <a:ext uri="{FF2B5EF4-FFF2-40B4-BE49-F238E27FC236}">
              <a16:creationId xmlns:a16="http://schemas.microsoft.com/office/drawing/2014/main" id="{00000000-0008-0000-0200-0000BA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821055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742950</xdr:colOff>
      <xdr:row>7</xdr:row>
      <xdr:rowOff>114300</xdr:rowOff>
    </xdr:from>
    <xdr:to>
      <xdr:col>7</xdr:col>
      <xdr:colOff>4102100</xdr:colOff>
      <xdr:row>7</xdr:row>
      <xdr:rowOff>3060700</xdr:rowOff>
    </xdr:to>
    <xdr:pic>
      <xdr:nvPicPr>
        <xdr:cNvPr id="626363" name="Рисунок 87">
          <a:extLst>
            <a:ext uri="{FF2B5EF4-FFF2-40B4-BE49-F238E27FC236}">
              <a16:creationId xmlns:a16="http://schemas.microsoft.com/office/drawing/2014/main" id="{00000000-0008-0000-0200-0000BB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14" t="6706" r="12833" b="7077"/>
        <a:stretch>
          <a:fillRect/>
        </a:stretch>
      </xdr:blipFill>
      <xdr:spPr bwMode="auto">
        <a:xfrm>
          <a:off x="11277600" y="8064500"/>
          <a:ext cx="3359150" cy="294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4502150</xdr:colOff>
      <xdr:row>7</xdr:row>
      <xdr:rowOff>304800</xdr:rowOff>
    </xdr:from>
    <xdr:to>
      <xdr:col>7</xdr:col>
      <xdr:colOff>6667500</xdr:colOff>
      <xdr:row>7</xdr:row>
      <xdr:rowOff>3422650</xdr:rowOff>
    </xdr:to>
    <xdr:pic>
      <xdr:nvPicPr>
        <xdr:cNvPr id="626364" name="Рисунок 88">
          <a:extLst>
            <a:ext uri="{FF2B5EF4-FFF2-40B4-BE49-F238E27FC236}">
              <a16:creationId xmlns:a16="http://schemas.microsoft.com/office/drawing/2014/main" id="{00000000-0008-0000-0200-0000BC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6" t="6747" r="31026" b="6451"/>
        <a:stretch>
          <a:fillRect/>
        </a:stretch>
      </xdr:blipFill>
      <xdr:spPr bwMode="auto">
        <a:xfrm>
          <a:off x="15036800" y="8255000"/>
          <a:ext cx="2165350" cy="311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241300</xdr:colOff>
      <xdr:row>8</xdr:row>
      <xdr:rowOff>114300</xdr:rowOff>
    </xdr:from>
    <xdr:to>
      <xdr:col>7</xdr:col>
      <xdr:colOff>3530600</xdr:colOff>
      <xdr:row>8</xdr:row>
      <xdr:rowOff>3098800</xdr:rowOff>
    </xdr:to>
    <xdr:pic>
      <xdr:nvPicPr>
        <xdr:cNvPr id="626365" name="Рисунок 89">
          <a:extLst>
            <a:ext uri="{FF2B5EF4-FFF2-40B4-BE49-F238E27FC236}">
              <a16:creationId xmlns:a16="http://schemas.microsoft.com/office/drawing/2014/main" id="{00000000-0008-0000-0200-0000BD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01" t="6706" r="15207" b="6438"/>
        <a:stretch>
          <a:fillRect/>
        </a:stretch>
      </xdr:blipFill>
      <xdr:spPr bwMode="auto">
        <a:xfrm>
          <a:off x="10775950" y="11779250"/>
          <a:ext cx="3289300" cy="298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4730750</xdr:colOff>
      <xdr:row>8</xdr:row>
      <xdr:rowOff>114300</xdr:rowOff>
    </xdr:from>
    <xdr:to>
      <xdr:col>7</xdr:col>
      <xdr:colOff>6648450</xdr:colOff>
      <xdr:row>8</xdr:row>
      <xdr:rowOff>3136900</xdr:rowOff>
    </xdr:to>
    <xdr:pic>
      <xdr:nvPicPr>
        <xdr:cNvPr id="626366" name="Рисунок 90">
          <a:extLst>
            <a:ext uri="{FF2B5EF4-FFF2-40B4-BE49-F238E27FC236}">
              <a16:creationId xmlns:a16="http://schemas.microsoft.com/office/drawing/2014/main" id="{00000000-0008-0000-0200-0000BE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77" t="8379" r="30887"/>
        <a:stretch>
          <a:fillRect/>
        </a:stretch>
      </xdr:blipFill>
      <xdr:spPr bwMode="auto">
        <a:xfrm>
          <a:off x="15265400" y="11779250"/>
          <a:ext cx="19177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8</xdr:row>
      <xdr:rowOff>254000</xdr:rowOff>
    </xdr:from>
    <xdr:to>
      <xdr:col>3</xdr:col>
      <xdr:colOff>698500</xdr:colOff>
      <xdr:row>8</xdr:row>
      <xdr:rowOff>2368550</xdr:rowOff>
    </xdr:to>
    <xdr:pic>
      <xdr:nvPicPr>
        <xdr:cNvPr id="626367" name="Рисунок 91">
          <a:extLst>
            <a:ext uri="{FF2B5EF4-FFF2-40B4-BE49-F238E27FC236}">
              <a16:creationId xmlns:a16="http://schemas.microsoft.com/office/drawing/2014/main" id="{00000000-0008-0000-0200-0000BF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19189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8</xdr:row>
      <xdr:rowOff>254000</xdr:rowOff>
    </xdr:from>
    <xdr:to>
      <xdr:col>3</xdr:col>
      <xdr:colOff>1517650</xdr:colOff>
      <xdr:row>8</xdr:row>
      <xdr:rowOff>2368550</xdr:rowOff>
    </xdr:to>
    <xdr:pic>
      <xdr:nvPicPr>
        <xdr:cNvPr id="626368" name="Рисунок 92">
          <a:extLst>
            <a:ext uri="{FF2B5EF4-FFF2-40B4-BE49-F238E27FC236}">
              <a16:creationId xmlns:a16="http://schemas.microsoft.com/office/drawing/2014/main" id="{00000000-0008-0000-0200-0000C0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119189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1422400</xdr:colOff>
      <xdr:row>9</xdr:row>
      <xdr:rowOff>692150</xdr:rowOff>
    </xdr:from>
    <xdr:to>
      <xdr:col>7</xdr:col>
      <xdr:colOff>2597150</xdr:colOff>
      <xdr:row>9</xdr:row>
      <xdr:rowOff>2540000</xdr:rowOff>
    </xdr:to>
    <xdr:pic>
      <xdr:nvPicPr>
        <xdr:cNvPr id="626369" name="Рисунок 93">
          <a:extLst>
            <a:ext uri="{FF2B5EF4-FFF2-40B4-BE49-F238E27FC236}">
              <a16:creationId xmlns:a16="http://schemas.microsoft.com/office/drawing/2014/main" id="{00000000-0008-0000-0200-0000C1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7050" y="15633700"/>
          <a:ext cx="11747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3289300</xdr:colOff>
      <xdr:row>9</xdr:row>
      <xdr:rowOff>292100</xdr:rowOff>
    </xdr:from>
    <xdr:to>
      <xdr:col>7</xdr:col>
      <xdr:colOff>4940300</xdr:colOff>
      <xdr:row>9</xdr:row>
      <xdr:rowOff>2616200</xdr:rowOff>
    </xdr:to>
    <xdr:pic>
      <xdr:nvPicPr>
        <xdr:cNvPr id="626370" name="Рисунок 94">
          <a:extLst>
            <a:ext uri="{FF2B5EF4-FFF2-40B4-BE49-F238E27FC236}">
              <a16:creationId xmlns:a16="http://schemas.microsoft.com/office/drawing/2014/main" id="{00000000-0008-0000-0200-0000C2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3950" y="15233650"/>
          <a:ext cx="16510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10</xdr:row>
      <xdr:rowOff>254000</xdr:rowOff>
    </xdr:from>
    <xdr:to>
      <xdr:col>3</xdr:col>
      <xdr:colOff>698500</xdr:colOff>
      <xdr:row>10</xdr:row>
      <xdr:rowOff>2362200</xdr:rowOff>
    </xdr:to>
    <xdr:pic>
      <xdr:nvPicPr>
        <xdr:cNvPr id="626371" name="Рисунок 95">
          <a:extLst>
            <a:ext uri="{FF2B5EF4-FFF2-40B4-BE49-F238E27FC236}">
              <a16:creationId xmlns:a16="http://schemas.microsoft.com/office/drawing/2014/main" id="{00000000-0008-0000-0200-0000C3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815465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10</xdr:row>
      <xdr:rowOff>254000</xdr:rowOff>
    </xdr:from>
    <xdr:to>
      <xdr:col>3</xdr:col>
      <xdr:colOff>1517650</xdr:colOff>
      <xdr:row>10</xdr:row>
      <xdr:rowOff>2362200</xdr:rowOff>
    </xdr:to>
    <xdr:pic>
      <xdr:nvPicPr>
        <xdr:cNvPr id="626372" name="Рисунок 96">
          <a:extLst>
            <a:ext uri="{FF2B5EF4-FFF2-40B4-BE49-F238E27FC236}">
              <a16:creationId xmlns:a16="http://schemas.microsoft.com/office/drawing/2014/main" id="{00000000-0008-0000-0200-0000C4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18154650"/>
          <a:ext cx="60960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717550</xdr:colOff>
      <xdr:row>10</xdr:row>
      <xdr:rowOff>419100</xdr:rowOff>
    </xdr:from>
    <xdr:to>
      <xdr:col>7</xdr:col>
      <xdr:colOff>4159250</xdr:colOff>
      <xdr:row>10</xdr:row>
      <xdr:rowOff>3632200</xdr:rowOff>
    </xdr:to>
    <xdr:pic>
      <xdr:nvPicPr>
        <xdr:cNvPr id="626373" name="Рисунок 97" descr="Inda_accessori_mysecret_a8085c(0)">
          <a:extLst>
            <a:ext uri="{FF2B5EF4-FFF2-40B4-BE49-F238E27FC236}">
              <a16:creationId xmlns:a16="http://schemas.microsoft.com/office/drawing/2014/main" id="{00000000-0008-0000-0200-0000C5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4" t="6065" r="10539"/>
        <a:stretch>
          <a:fillRect/>
        </a:stretch>
      </xdr:blipFill>
      <xdr:spPr bwMode="auto">
        <a:xfrm>
          <a:off x="11252200" y="18319750"/>
          <a:ext cx="3441700" cy="321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4337050</xdr:colOff>
      <xdr:row>10</xdr:row>
      <xdr:rowOff>254000</xdr:rowOff>
    </xdr:from>
    <xdr:to>
      <xdr:col>7</xdr:col>
      <xdr:colOff>6521450</xdr:colOff>
      <xdr:row>10</xdr:row>
      <xdr:rowOff>3587750</xdr:rowOff>
    </xdr:to>
    <xdr:pic>
      <xdr:nvPicPr>
        <xdr:cNvPr id="626374" name="Рисунок 98">
          <a:extLst>
            <a:ext uri="{FF2B5EF4-FFF2-40B4-BE49-F238E27FC236}">
              <a16:creationId xmlns:a16="http://schemas.microsoft.com/office/drawing/2014/main" id="{00000000-0008-0000-0200-0000C6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7" t="6284" r="35068" b="5289"/>
        <a:stretch>
          <a:fillRect/>
        </a:stretch>
      </xdr:blipFill>
      <xdr:spPr bwMode="auto">
        <a:xfrm>
          <a:off x="14871700" y="18154650"/>
          <a:ext cx="218440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11</xdr:row>
      <xdr:rowOff>260350</xdr:rowOff>
    </xdr:from>
    <xdr:to>
      <xdr:col>3</xdr:col>
      <xdr:colOff>698500</xdr:colOff>
      <xdr:row>11</xdr:row>
      <xdr:rowOff>2374900</xdr:rowOff>
    </xdr:to>
    <xdr:pic>
      <xdr:nvPicPr>
        <xdr:cNvPr id="626375" name="Рисунок 99">
          <a:extLst>
            <a:ext uri="{FF2B5EF4-FFF2-40B4-BE49-F238E27FC236}">
              <a16:creationId xmlns:a16="http://schemas.microsoft.com/office/drawing/2014/main" id="{00000000-0008-0000-0200-0000C7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19900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11</xdr:row>
      <xdr:rowOff>260350</xdr:rowOff>
    </xdr:from>
    <xdr:to>
      <xdr:col>3</xdr:col>
      <xdr:colOff>1517650</xdr:colOff>
      <xdr:row>11</xdr:row>
      <xdr:rowOff>2374900</xdr:rowOff>
    </xdr:to>
    <xdr:pic>
      <xdr:nvPicPr>
        <xdr:cNvPr id="626376" name="Рисунок 100">
          <a:extLst>
            <a:ext uri="{FF2B5EF4-FFF2-40B4-BE49-F238E27FC236}">
              <a16:creationId xmlns:a16="http://schemas.microsoft.com/office/drawing/2014/main" id="{00000000-0008-0000-0200-0000C8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219900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596900</xdr:colOff>
      <xdr:row>11</xdr:row>
      <xdr:rowOff>139700</xdr:rowOff>
    </xdr:from>
    <xdr:to>
      <xdr:col>7</xdr:col>
      <xdr:colOff>3771900</xdr:colOff>
      <xdr:row>11</xdr:row>
      <xdr:rowOff>3282950</xdr:rowOff>
    </xdr:to>
    <xdr:pic>
      <xdr:nvPicPr>
        <xdr:cNvPr id="626377" name="Рисунок 101">
          <a:extLst>
            <a:ext uri="{FF2B5EF4-FFF2-40B4-BE49-F238E27FC236}">
              <a16:creationId xmlns:a16="http://schemas.microsoft.com/office/drawing/2014/main" id="{00000000-0008-0000-0200-0000C9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5" t="8623" r="15445"/>
        <a:stretch>
          <a:fillRect/>
        </a:stretch>
      </xdr:blipFill>
      <xdr:spPr bwMode="auto">
        <a:xfrm>
          <a:off x="11131550" y="21869400"/>
          <a:ext cx="317500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4197350</xdr:colOff>
      <xdr:row>11</xdr:row>
      <xdr:rowOff>82550</xdr:rowOff>
    </xdr:from>
    <xdr:to>
      <xdr:col>7</xdr:col>
      <xdr:colOff>6102350</xdr:colOff>
      <xdr:row>11</xdr:row>
      <xdr:rowOff>3365500</xdr:rowOff>
    </xdr:to>
    <xdr:pic>
      <xdr:nvPicPr>
        <xdr:cNvPr id="626378" name="Рисунок 102">
          <a:extLst>
            <a:ext uri="{FF2B5EF4-FFF2-40B4-BE49-F238E27FC236}">
              <a16:creationId xmlns:a16="http://schemas.microsoft.com/office/drawing/2014/main" id="{00000000-0008-0000-0200-0000CA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27" t="6982" r="37157" b="5289"/>
        <a:stretch>
          <a:fillRect/>
        </a:stretch>
      </xdr:blipFill>
      <xdr:spPr bwMode="auto">
        <a:xfrm>
          <a:off x="14732000" y="21812250"/>
          <a:ext cx="1905000" cy="328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1377950</xdr:colOff>
      <xdr:row>12</xdr:row>
      <xdr:rowOff>533400</xdr:rowOff>
    </xdr:from>
    <xdr:to>
      <xdr:col>7</xdr:col>
      <xdr:colOff>2603500</xdr:colOff>
      <xdr:row>12</xdr:row>
      <xdr:rowOff>2705100</xdr:rowOff>
    </xdr:to>
    <xdr:pic>
      <xdr:nvPicPr>
        <xdr:cNvPr id="626379" name="Рисунок 103">
          <a:extLst>
            <a:ext uri="{FF2B5EF4-FFF2-40B4-BE49-F238E27FC236}">
              <a16:creationId xmlns:a16="http://schemas.microsoft.com/office/drawing/2014/main" id="{00000000-0008-0000-0200-0000CB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2600" y="25774650"/>
          <a:ext cx="12255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3327400</xdr:colOff>
      <xdr:row>12</xdr:row>
      <xdr:rowOff>374650</xdr:rowOff>
    </xdr:from>
    <xdr:to>
      <xdr:col>7</xdr:col>
      <xdr:colOff>4895850</xdr:colOff>
      <xdr:row>12</xdr:row>
      <xdr:rowOff>2647950</xdr:rowOff>
    </xdr:to>
    <xdr:pic>
      <xdr:nvPicPr>
        <xdr:cNvPr id="626380" name="Рисунок 104">
          <a:extLst>
            <a:ext uri="{FF2B5EF4-FFF2-40B4-BE49-F238E27FC236}">
              <a16:creationId xmlns:a16="http://schemas.microsoft.com/office/drawing/2014/main" id="{00000000-0008-0000-0200-0000CC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2050" y="25615900"/>
          <a:ext cx="156845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13</xdr:row>
      <xdr:rowOff>260350</xdr:rowOff>
    </xdr:from>
    <xdr:to>
      <xdr:col>3</xdr:col>
      <xdr:colOff>698500</xdr:colOff>
      <xdr:row>13</xdr:row>
      <xdr:rowOff>2374900</xdr:rowOff>
    </xdr:to>
    <xdr:pic>
      <xdr:nvPicPr>
        <xdr:cNvPr id="626381" name="Рисунок 105">
          <a:extLst>
            <a:ext uri="{FF2B5EF4-FFF2-40B4-BE49-F238E27FC236}">
              <a16:creationId xmlns:a16="http://schemas.microsoft.com/office/drawing/2014/main" id="{00000000-0008-0000-0200-0000CD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882900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13</xdr:row>
      <xdr:rowOff>260350</xdr:rowOff>
    </xdr:from>
    <xdr:to>
      <xdr:col>3</xdr:col>
      <xdr:colOff>1517650</xdr:colOff>
      <xdr:row>13</xdr:row>
      <xdr:rowOff>2374900</xdr:rowOff>
    </xdr:to>
    <xdr:pic>
      <xdr:nvPicPr>
        <xdr:cNvPr id="626382" name="Рисунок 106">
          <a:extLst>
            <a:ext uri="{FF2B5EF4-FFF2-40B4-BE49-F238E27FC236}">
              <a16:creationId xmlns:a16="http://schemas.microsoft.com/office/drawing/2014/main" id="{00000000-0008-0000-0200-0000CE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2882900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971550</xdr:colOff>
      <xdr:row>13</xdr:row>
      <xdr:rowOff>247650</xdr:rowOff>
    </xdr:from>
    <xdr:to>
      <xdr:col>7</xdr:col>
      <xdr:colOff>3556000</xdr:colOff>
      <xdr:row>13</xdr:row>
      <xdr:rowOff>3257550</xdr:rowOff>
    </xdr:to>
    <xdr:pic>
      <xdr:nvPicPr>
        <xdr:cNvPr id="626383" name="Рисунок 107">
          <a:extLst>
            <a:ext uri="{FF2B5EF4-FFF2-40B4-BE49-F238E27FC236}">
              <a16:creationId xmlns:a16="http://schemas.microsoft.com/office/drawing/2014/main" id="{00000000-0008-0000-0200-0000CF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78" t="6386" r="22571" b="5798"/>
        <a:stretch>
          <a:fillRect/>
        </a:stretch>
      </xdr:blipFill>
      <xdr:spPr bwMode="auto">
        <a:xfrm>
          <a:off x="11506200" y="28816300"/>
          <a:ext cx="2584450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4260850</xdr:colOff>
      <xdr:row>13</xdr:row>
      <xdr:rowOff>184150</xdr:rowOff>
    </xdr:from>
    <xdr:to>
      <xdr:col>7</xdr:col>
      <xdr:colOff>5568950</xdr:colOff>
      <xdr:row>13</xdr:row>
      <xdr:rowOff>3206750</xdr:rowOff>
    </xdr:to>
    <xdr:pic>
      <xdr:nvPicPr>
        <xdr:cNvPr id="626384" name="Рисунок 108">
          <a:extLst>
            <a:ext uri="{FF2B5EF4-FFF2-40B4-BE49-F238E27FC236}">
              <a16:creationId xmlns:a16="http://schemas.microsoft.com/office/drawing/2014/main" id="{00000000-0008-0000-0200-0000D0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51" t="3957" r="35484" b="1163"/>
        <a:stretch>
          <a:fillRect/>
        </a:stretch>
      </xdr:blipFill>
      <xdr:spPr bwMode="auto">
        <a:xfrm>
          <a:off x="14795500" y="28752800"/>
          <a:ext cx="13081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14</xdr:row>
      <xdr:rowOff>254000</xdr:rowOff>
    </xdr:from>
    <xdr:to>
      <xdr:col>3</xdr:col>
      <xdr:colOff>698500</xdr:colOff>
      <xdr:row>14</xdr:row>
      <xdr:rowOff>2355850</xdr:rowOff>
    </xdr:to>
    <xdr:pic>
      <xdr:nvPicPr>
        <xdr:cNvPr id="626385" name="Рисунок 109">
          <a:extLst>
            <a:ext uri="{FF2B5EF4-FFF2-40B4-BE49-F238E27FC236}">
              <a16:creationId xmlns:a16="http://schemas.microsoft.com/office/drawing/2014/main" id="{00000000-0008-0000-0200-0000D1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2143700"/>
          <a:ext cx="577850" cy="21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14</xdr:row>
      <xdr:rowOff>254000</xdr:rowOff>
    </xdr:from>
    <xdr:to>
      <xdr:col>3</xdr:col>
      <xdr:colOff>1517650</xdr:colOff>
      <xdr:row>14</xdr:row>
      <xdr:rowOff>2374900</xdr:rowOff>
    </xdr:to>
    <xdr:pic>
      <xdr:nvPicPr>
        <xdr:cNvPr id="626386" name="Рисунок 110">
          <a:extLst>
            <a:ext uri="{FF2B5EF4-FFF2-40B4-BE49-F238E27FC236}">
              <a16:creationId xmlns:a16="http://schemas.microsoft.com/office/drawing/2014/main" id="{00000000-0008-0000-0200-0000D2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321437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1136650</xdr:colOff>
      <xdr:row>14</xdr:row>
      <xdr:rowOff>254000</xdr:rowOff>
    </xdr:from>
    <xdr:to>
      <xdr:col>7</xdr:col>
      <xdr:colOff>3695700</xdr:colOff>
      <xdr:row>14</xdr:row>
      <xdr:rowOff>3282950</xdr:rowOff>
    </xdr:to>
    <xdr:pic>
      <xdr:nvPicPr>
        <xdr:cNvPr id="626387" name="Рисунок 111">
          <a:extLst>
            <a:ext uri="{FF2B5EF4-FFF2-40B4-BE49-F238E27FC236}">
              <a16:creationId xmlns:a16="http://schemas.microsoft.com/office/drawing/2014/main" id="{00000000-0008-0000-0200-0000D3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63" t="6067" r="22095" b="5479"/>
        <a:stretch>
          <a:fillRect/>
        </a:stretch>
      </xdr:blipFill>
      <xdr:spPr bwMode="auto">
        <a:xfrm>
          <a:off x="11671300" y="32143700"/>
          <a:ext cx="255905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4191000</xdr:colOff>
      <xdr:row>14</xdr:row>
      <xdr:rowOff>184150</xdr:rowOff>
    </xdr:from>
    <xdr:to>
      <xdr:col>7</xdr:col>
      <xdr:colOff>5873750</xdr:colOff>
      <xdr:row>14</xdr:row>
      <xdr:rowOff>3524250</xdr:rowOff>
    </xdr:to>
    <xdr:pic>
      <xdr:nvPicPr>
        <xdr:cNvPr id="626388" name="Рисунок 112">
          <a:extLst>
            <a:ext uri="{FF2B5EF4-FFF2-40B4-BE49-F238E27FC236}">
              <a16:creationId xmlns:a16="http://schemas.microsoft.com/office/drawing/2014/main" id="{00000000-0008-0000-0200-0000D4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9" t="5585" r="34509" b="3194"/>
        <a:stretch>
          <a:fillRect/>
        </a:stretch>
      </xdr:blipFill>
      <xdr:spPr bwMode="auto">
        <a:xfrm>
          <a:off x="14725650" y="32073850"/>
          <a:ext cx="1682750" cy="334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317500</xdr:colOff>
      <xdr:row>13</xdr:row>
      <xdr:rowOff>25400</xdr:rowOff>
    </xdr:from>
    <xdr:to>
      <xdr:col>7</xdr:col>
      <xdr:colOff>819150</xdr:colOff>
      <xdr:row>13</xdr:row>
      <xdr:rowOff>374650</xdr:rowOff>
    </xdr:to>
    <xdr:pic>
      <xdr:nvPicPr>
        <xdr:cNvPr id="626389" name="Рисунок 113">
          <a:extLst>
            <a:ext uri="{FF2B5EF4-FFF2-40B4-BE49-F238E27FC236}">
              <a16:creationId xmlns:a16="http://schemas.microsoft.com/office/drawing/2014/main" id="{00000000-0008-0000-0200-0000D5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2150" y="28594050"/>
          <a:ext cx="5016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273050</xdr:colOff>
      <xdr:row>14</xdr:row>
      <xdr:rowOff>171450</xdr:rowOff>
    </xdr:from>
    <xdr:to>
      <xdr:col>7</xdr:col>
      <xdr:colOff>774700</xdr:colOff>
      <xdr:row>14</xdr:row>
      <xdr:rowOff>527050</xdr:rowOff>
    </xdr:to>
    <xdr:pic>
      <xdr:nvPicPr>
        <xdr:cNvPr id="626390" name="Рисунок 114">
          <a:extLst>
            <a:ext uri="{FF2B5EF4-FFF2-40B4-BE49-F238E27FC236}">
              <a16:creationId xmlns:a16="http://schemas.microsoft.com/office/drawing/2014/main" id="{00000000-0008-0000-0200-0000D6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0" y="32061150"/>
          <a:ext cx="5016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254000</xdr:colOff>
      <xdr:row>14</xdr:row>
      <xdr:rowOff>596900</xdr:rowOff>
    </xdr:from>
    <xdr:to>
      <xdr:col>7</xdr:col>
      <xdr:colOff>711200</xdr:colOff>
      <xdr:row>14</xdr:row>
      <xdr:rowOff>952500</xdr:rowOff>
    </xdr:to>
    <xdr:pic>
      <xdr:nvPicPr>
        <xdr:cNvPr id="626391" name="Рисунок 115">
          <a:extLst>
            <a:ext uri="{FF2B5EF4-FFF2-40B4-BE49-F238E27FC236}">
              <a16:creationId xmlns:a16="http://schemas.microsoft.com/office/drawing/2014/main" id="{00000000-0008-0000-0200-0000D7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8650" y="32486600"/>
          <a:ext cx="4572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15</xdr:row>
      <xdr:rowOff>247650</xdr:rowOff>
    </xdr:from>
    <xdr:to>
      <xdr:col>3</xdr:col>
      <xdr:colOff>698500</xdr:colOff>
      <xdr:row>15</xdr:row>
      <xdr:rowOff>2362200</xdr:rowOff>
    </xdr:to>
    <xdr:pic>
      <xdr:nvPicPr>
        <xdr:cNvPr id="626392" name="Рисунок 116">
          <a:extLst>
            <a:ext uri="{FF2B5EF4-FFF2-40B4-BE49-F238E27FC236}">
              <a16:creationId xmlns:a16="http://schemas.microsoft.com/office/drawing/2014/main" id="{00000000-0008-0000-0200-0000D8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577590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15</xdr:row>
      <xdr:rowOff>260350</xdr:rowOff>
    </xdr:from>
    <xdr:to>
      <xdr:col>3</xdr:col>
      <xdr:colOff>1517650</xdr:colOff>
      <xdr:row>15</xdr:row>
      <xdr:rowOff>2374900</xdr:rowOff>
    </xdr:to>
    <xdr:pic>
      <xdr:nvPicPr>
        <xdr:cNvPr id="626393" name="Рисунок 117">
          <a:extLst>
            <a:ext uri="{FF2B5EF4-FFF2-40B4-BE49-F238E27FC236}">
              <a16:creationId xmlns:a16="http://schemas.microsoft.com/office/drawing/2014/main" id="{00000000-0008-0000-0200-0000D9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3578860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1898650</xdr:colOff>
      <xdr:row>15</xdr:row>
      <xdr:rowOff>152400</xdr:rowOff>
    </xdr:from>
    <xdr:to>
      <xdr:col>7</xdr:col>
      <xdr:colOff>2965450</xdr:colOff>
      <xdr:row>15</xdr:row>
      <xdr:rowOff>3041650</xdr:rowOff>
    </xdr:to>
    <xdr:pic>
      <xdr:nvPicPr>
        <xdr:cNvPr id="626394" name="Рисунок 118">
          <a:extLst>
            <a:ext uri="{FF2B5EF4-FFF2-40B4-BE49-F238E27FC236}">
              <a16:creationId xmlns:a16="http://schemas.microsoft.com/office/drawing/2014/main" id="{00000000-0008-0000-0200-0000DA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40" t="5109" r="36584" b="3564"/>
        <a:stretch>
          <a:fillRect/>
        </a:stretch>
      </xdr:blipFill>
      <xdr:spPr bwMode="auto">
        <a:xfrm>
          <a:off x="12433300" y="35680650"/>
          <a:ext cx="1066800" cy="288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4298950</xdr:colOff>
      <xdr:row>15</xdr:row>
      <xdr:rowOff>311150</xdr:rowOff>
    </xdr:from>
    <xdr:to>
      <xdr:col>7</xdr:col>
      <xdr:colOff>5467350</xdr:colOff>
      <xdr:row>15</xdr:row>
      <xdr:rowOff>2832100</xdr:rowOff>
    </xdr:to>
    <xdr:pic>
      <xdr:nvPicPr>
        <xdr:cNvPr id="626395" name="Рисунок 119">
          <a:extLst>
            <a:ext uri="{FF2B5EF4-FFF2-40B4-BE49-F238E27FC236}">
              <a16:creationId xmlns:a16="http://schemas.microsoft.com/office/drawing/2014/main" id="{00000000-0008-0000-0200-0000DB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4" t="3490" r="35207" b="4356"/>
        <a:stretch>
          <a:fillRect/>
        </a:stretch>
      </xdr:blipFill>
      <xdr:spPr bwMode="auto">
        <a:xfrm>
          <a:off x="14833600" y="35839400"/>
          <a:ext cx="1168400" cy="252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1358900</xdr:colOff>
      <xdr:row>16</xdr:row>
      <xdr:rowOff>330200</xdr:rowOff>
    </xdr:from>
    <xdr:to>
      <xdr:col>7</xdr:col>
      <xdr:colOff>2546350</xdr:colOff>
      <xdr:row>16</xdr:row>
      <xdr:rowOff>2800350</xdr:rowOff>
    </xdr:to>
    <xdr:pic>
      <xdr:nvPicPr>
        <xdr:cNvPr id="626396" name="Рисунок 120">
          <a:extLst>
            <a:ext uri="{FF2B5EF4-FFF2-40B4-BE49-F238E27FC236}">
              <a16:creationId xmlns:a16="http://schemas.microsoft.com/office/drawing/2014/main" id="{00000000-0008-0000-0200-0000DC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3550" y="38912800"/>
          <a:ext cx="1187450" cy="247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3505200</xdr:colOff>
      <xdr:row>16</xdr:row>
      <xdr:rowOff>260350</xdr:rowOff>
    </xdr:from>
    <xdr:to>
      <xdr:col>7</xdr:col>
      <xdr:colOff>5778500</xdr:colOff>
      <xdr:row>16</xdr:row>
      <xdr:rowOff>2692400</xdr:rowOff>
    </xdr:to>
    <xdr:pic>
      <xdr:nvPicPr>
        <xdr:cNvPr id="626397" name="Рисунок 121">
          <a:extLst>
            <a:ext uri="{FF2B5EF4-FFF2-40B4-BE49-F238E27FC236}">
              <a16:creationId xmlns:a16="http://schemas.microsoft.com/office/drawing/2014/main" id="{00000000-0008-0000-0200-0000DD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38842950"/>
          <a:ext cx="2273300" cy="24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17</xdr:row>
      <xdr:rowOff>260350</xdr:rowOff>
    </xdr:from>
    <xdr:to>
      <xdr:col>3</xdr:col>
      <xdr:colOff>698500</xdr:colOff>
      <xdr:row>17</xdr:row>
      <xdr:rowOff>2368550</xdr:rowOff>
    </xdr:to>
    <xdr:pic>
      <xdr:nvPicPr>
        <xdr:cNvPr id="626398" name="Рисунок 122">
          <a:extLst>
            <a:ext uri="{FF2B5EF4-FFF2-40B4-BE49-F238E27FC236}">
              <a16:creationId xmlns:a16="http://schemas.microsoft.com/office/drawing/2014/main" id="{00000000-0008-0000-0200-0000DE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23545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17</xdr:row>
      <xdr:rowOff>260350</xdr:rowOff>
    </xdr:from>
    <xdr:to>
      <xdr:col>3</xdr:col>
      <xdr:colOff>1517650</xdr:colOff>
      <xdr:row>17</xdr:row>
      <xdr:rowOff>2368550</xdr:rowOff>
    </xdr:to>
    <xdr:pic>
      <xdr:nvPicPr>
        <xdr:cNvPr id="626399" name="Рисунок 123">
          <a:extLst>
            <a:ext uri="{FF2B5EF4-FFF2-40B4-BE49-F238E27FC236}">
              <a16:creationId xmlns:a16="http://schemas.microsoft.com/office/drawing/2014/main" id="{00000000-0008-0000-0200-0000DF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42354500"/>
          <a:ext cx="60960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44450</xdr:colOff>
      <xdr:row>17</xdr:row>
      <xdr:rowOff>374650</xdr:rowOff>
    </xdr:from>
    <xdr:to>
      <xdr:col>7</xdr:col>
      <xdr:colOff>4648200</xdr:colOff>
      <xdr:row>17</xdr:row>
      <xdr:rowOff>1885950</xdr:rowOff>
    </xdr:to>
    <xdr:pic>
      <xdr:nvPicPr>
        <xdr:cNvPr id="626400" name="Рисунок 124">
          <a:extLst>
            <a:ext uri="{FF2B5EF4-FFF2-40B4-BE49-F238E27FC236}">
              <a16:creationId xmlns:a16="http://schemas.microsoft.com/office/drawing/2014/main" id="{00000000-0008-0000-0200-0000E0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75" b="24957"/>
        <a:stretch>
          <a:fillRect/>
        </a:stretch>
      </xdr:blipFill>
      <xdr:spPr bwMode="auto">
        <a:xfrm>
          <a:off x="10579100" y="42468800"/>
          <a:ext cx="460375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4457700</xdr:colOff>
      <xdr:row>17</xdr:row>
      <xdr:rowOff>1295400</xdr:rowOff>
    </xdr:from>
    <xdr:to>
      <xdr:col>7</xdr:col>
      <xdr:colOff>6838950</xdr:colOff>
      <xdr:row>17</xdr:row>
      <xdr:rowOff>2628900</xdr:rowOff>
    </xdr:to>
    <xdr:pic>
      <xdr:nvPicPr>
        <xdr:cNvPr id="626401" name="Рисунок 125">
          <a:extLst>
            <a:ext uri="{FF2B5EF4-FFF2-40B4-BE49-F238E27FC236}">
              <a16:creationId xmlns:a16="http://schemas.microsoft.com/office/drawing/2014/main" id="{00000000-0008-0000-0200-0000E1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6" t="18150" r="14166" b="14597"/>
        <a:stretch>
          <a:fillRect/>
        </a:stretch>
      </xdr:blipFill>
      <xdr:spPr bwMode="auto">
        <a:xfrm>
          <a:off x="14992350" y="43389550"/>
          <a:ext cx="23812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5892800</xdr:colOff>
      <xdr:row>17</xdr:row>
      <xdr:rowOff>25400</xdr:rowOff>
    </xdr:from>
    <xdr:to>
      <xdr:col>7</xdr:col>
      <xdr:colOff>6451600</xdr:colOff>
      <xdr:row>17</xdr:row>
      <xdr:rowOff>501650</xdr:rowOff>
    </xdr:to>
    <xdr:pic>
      <xdr:nvPicPr>
        <xdr:cNvPr id="626402" name="Рисунок 126">
          <a:extLst>
            <a:ext uri="{FF2B5EF4-FFF2-40B4-BE49-F238E27FC236}">
              <a16:creationId xmlns:a16="http://schemas.microsoft.com/office/drawing/2014/main" id="{00000000-0008-0000-0200-0000E2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7450" y="42119550"/>
          <a:ext cx="558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1492250</xdr:colOff>
      <xdr:row>18</xdr:row>
      <xdr:rowOff>469900</xdr:rowOff>
    </xdr:from>
    <xdr:to>
      <xdr:col>7</xdr:col>
      <xdr:colOff>2876550</xdr:colOff>
      <xdr:row>18</xdr:row>
      <xdr:rowOff>1619250</xdr:rowOff>
    </xdr:to>
    <xdr:pic>
      <xdr:nvPicPr>
        <xdr:cNvPr id="626403" name="Рисунок 127">
          <a:extLst>
            <a:ext uri="{FF2B5EF4-FFF2-40B4-BE49-F238E27FC236}">
              <a16:creationId xmlns:a16="http://schemas.microsoft.com/office/drawing/2014/main" id="{00000000-0008-0000-0200-0000E3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6900" y="45453300"/>
          <a:ext cx="1384300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3530600</xdr:colOff>
      <xdr:row>18</xdr:row>
      <xdr:rowOff>260350</xdr:rowOff>
    </xdr:from>
    <xdr:to>
      <xdr:col>7</xdr:col>
      <xdr:colOff>5257800</xdr:colOff>
      <xdr:row>18</xdr:row>
      <xdr:rowOff>1835150</xdr:rowOff>
    </xdr:to>
    <xdr:pic>
      <xdr:nvPicPr>
        <xdr:cNvPr id="626404" name="Рисунок 128">
          <a:extLst>
            <a:ext uri="{FF2B5EF4-FFF2-40B4-BE49-F238E27FC236}">
              <a16:creationId xmlns:a16="http://schemas.microsoft.com/office/drawing/2014/main" id="{00000000-0008-0000-0200-0000E4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5250" y="45243750"/>
          <a:ext cx="1727200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19</xdr:row>
      <xdr:rowOff>260350</xdr:rowOff>
    </xdr:from>
    <xdr:to>
      <xdr:col>3</xdr:col>
      <xdr:colOff>698500</xdr:colOff>
      <xdr:row>19</xdr:row>
      <xdr:rowOff>2368550</xdr:rowOff>
    </xdr:to>
    <xdr:pic>
      <xdr:nvPicPr>
        <xdr:cNvPr id="626405" name="Рисунок 129">
          <a:extLst>
            <a:ext uri="{FF2B5EF4-FFF2-40B4-BE49-F238E27FC236}">
              <a16:creationId xmlns:a16="http://schemas.microsoft.com/office/drawing/2014/main" id="{00000000-0008-0000-0200-0000E5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5996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19</xdr:row>
      <xdr:rowOff>260350</xdr:rowOff>
    </xdr:from>
    <xdr:to>
      <xdr:col>3</xdr:col>
      <xdr:colOff>1517650</xdr:colOff>
      <xdr:row>19</xdr:row>
      <xdr:rowOff>2368550</xdr:rowOff>
    </xdr:to>
    <xdr:pic>
      <xdr:nvPicPr>
        <xdr:cNvPr id="626406" name="Рисунок 130">
          <a:extLst>
            <a:ext uri="{FF2B5EF4-FFF2-40B4-BE49-F238E27FC236}">
              <a16:creationId xmlns:a16="http://schemas.microsoft.com/office/drawing/2014/main" id="{00000000-0008-0000-0200-0000E6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47599600"/>
          <a:ext cx="60960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457200</xdr:colOff>
      <xdr:row>19</xdr:row>
      <xdr:rowOff>273050</xdr:rowOff>
    </xdr:from>
    <xdr:to>
      <xdr:col>7</xdr:col>
      <xdr:colOff>3657600</xdr:colOff>
      <xdr:row>19</xdr:row>
      <xdr:rowOff>3028950</xdr:rowOff>
    </xdr:to>
    <xdr:pic>
      <xdr:nvPicPr>
        <xdr:cNvPr id="626407" name="Рисунок 131">
          <a:extLst>
            <a:ext uri="{FF2B5EF4-FFF2-40B4-BE49-F238E27FC236}">
              <a16:creationId xmlns:a16="http://schemas.microsoft.com/office/drawing/2014/main" id="{00000000-0008-0000-0200-0000E7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14" t="7344" r="13071" b="8354"/>
        <a:stretch>
          <a:fillRect/>
        </a:stretch>
      </xdr:blipFill>
      <xdr:spPr bwMode="auto">
        <a:xfrm>
          <a:off x="10991850" y="47612300"/>
          <a:ext cx="3200400" cy="275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4019550</xdr:colOff>
      <xdr:row>19</xdr:row>
      <xdr:rowOff>139700</xdr:rowOff>
    </xdr:from>
    <xdr:to>
      <xdr:col>7</xdr:col>
      <xdr:colOff>5994400</xdr:colOff>
      <xdr:row>19</xdr:row>
      <xdr:rowOff>3175000</xdr:rowOff>
    </xdr:to>
    <xdr:pic>
      <xdr:nvPicPr>
        <xdr:cNvPr id="626408" name="Рисунок 132">
          <a:extLst>
            <a:ext uri="{FF2B5EF4-FFF2-40B4-BE49-F238E27FC236}">
              <a16:creationId xmlns:a16="http://schemas.microsoft.com/office/drawing/2014/main" id="{00000000-0008-0000-0200-0000E8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24" t="6747" r="31924" b="4823"/>
        <a:stretch>
          <a:fillRect/>
        </a:stretch>
      </xdr:blipFill>
      <xdr:spPr bwMode="auto">
        <a:xfrm>
          <a:off x="14554200" y="47478950"/>
          <a:ext cx="1974850" cy="303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2082800</xdr:colOff>
      <xdr:row>20</xdr:row>
      <xdr:rowOff>209550</xdr:rowOff>
    </xdr:from>
    <xdr:to>
      <xdr:col>7</xdr:col>
      <xdr:colOff>3098800</xdr:colOff>
      <xdr:row>20</xdr:row>
      <xdr:rowOff>1987550</xdr:rowOff>
    </xdr:to>
    <xdr:pic>
      <xdr:nvPicPr>
        <xdr:cNvPr id="626409" name="Рисунок 133">
          <a:extLst>
            <a:ext uri="{FF2B5EF4-FFF2-40B4-BE49-F238E27FC236}">
              <a16:creationId xmlns:a16="http://schemas.microsoft.com/office/drawing/2014/main" id="{00000000-0008-0000-0200-0000E9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7450" y="50844450"/>
          <a:ext cx="101600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3619500</xdr:colOff>
      <xdr:row>20</xdr:row>
      <xdr:rowOff>44450</xdr:rowOff>
    </xdr:from>
    <xdr:to>
      <xdr:col>7</xdr:col>
      <xdr:colOff>4946650</xdr:colOff>
      <xdr:row>20</xdr:row>
      <xdr:rowOff>1949450</xdr:rowOff>
    </xdr:to>
    <xdr:pic>
      <xdr:nvPicPr>
        <xdr:cNvPr id="626410" name="Рисунок 134">
          <a:extLst>
            <a:ext uri="{FF2B5EF4-FFF2-40B4-BE49-F238E27FC236}">
              <a16:creationId xmlns:a16="http://schemas.microsoft.com/office/drawing/2014/main" id="{00000000-0008-0000-0200-0000EA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150" y="50679350"/>
          <a:ext cx="132715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21</xdr:row>
      <xdr:rowOff>260350</xdr:rowOff>
    </xdr:from>
    <xdr:to>
      <xdr:col>3</xdr:col>
      <xdr:colOff>698500</xdr:colOff>
      <xdr:row>21</xdr:row>
      <xdr:rowOff>2374900</xdr:rowOff>
    </xdr:to>
    <xdr:pic>
      <xdr:nvPicPr>
        <xdr:cNvPr id="626411" name="Рисунок 135">
          <a:extLst>
            <a:ext uri="{FF2B5EF4-FFF2-40B4-BE49-F238E27FC236}">
              <a16:creationId xmlns:a16="http://schemas.microsoft.com/office/drawing/2014/main" id="{00000000-0008-0000-0200-0000EB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36003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21</xdr:row>
      <xdr:rowOff>260350</xdr:rowOff>
    </xdr:from>
    <xdr:to>
      <xdr:col>3</xdr:col>
      <xdr:colOff>1517650</xdr:colOff>
      <xdr:row>21</xdr:row>
      <xdr:rowOff>2374900</xdr:rowOff>
    </xdr:to>
    <xdr:pic>
      <xdr:nvPicPr>
        <xdr:cNvPr id="626412" name="Рисунок 136">
          <a:extLst>
            <a:ext uri="{FF2B5EF4-FFF2-40B4-BE49-F238E27FC236}">
              <a16:creationId xmlns:a16="http://schemas.microsoft.com/office/drawing/2014/main" id="{00000000-0008-0000-0200-0000EC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536003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787400</xdr:colOff>
      <xdr:row>21</xdr:row>
      <xdr:rowOff>234950</xdr:rowOff>
    </xdr:from>
    <xdr:to>
      <xdr:col>7</xdr:col>
      <xdr:colOff>3422650</xdr:colOff>
      <xdr:row>21</xdr:row>
      <xdr:rowOff>2711450</xdr:rowOff>
    </xdr:to>
    <xdr:pic>
      <xdr:nvPicPr>
        <xdr:cNvPr id="626413" name="Рисунок 137">
          <a:extLst>
            <a:ext uri="{FF2B5EF4-FFF2-40B4-BE49-F238E27FC236}">
              <a16:creationId xmlns:a16="http://schemas.microsoft.com/office/drawing/2014/main" id="{00000000-0008-0000-0200-0000ED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26" t="6706" r="14970" b="4521"/>
        <a:stretch>
          <a:fillRect/>
        </a:stretch>
      </xdr:blipFill>
      <xdr:spPr bwMode="auto">
        <a:xfrm>
          <a:off x="11322050" y="53574950"/>
          <a:ext cx="263525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4413250</xdr:colOff>
      <xdr:row>21</xdr:row>
      <xdr:rowOff>292100</xdr:rowOff>
    </xdr:from>
    <xdr:to>
      <xdr:col>7</xdr:col>
      <xdr:colOff>6026150</xdr:colOff>
      <xdr:row>21</xdr:row>
      <xdr:rowOff>2711450</xdr:rowOff>
    </xdr:to>
    <xdr:pic>
      <xdr:nvPicPr>
        <xdr:cNvPr id="626414" name="Рисунок 138">
          <a:extLst>
            <a:ext uri="{FF2B5EF4-FFF2-40B4-BE49-F238E27FC236}">
              <a16:creationId xmlns:a16="http://schemas.microsoft.com/office/drawing/2014/main" id="{00000000-0008-0000-0200-0000EE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16" t="9308" r="34650" b="3661"/>
        <a:stretch>
          <a:fillRect/>
        </a:stretch>
      </xdr:blipFill>
      <xdr:spPr bwMode="auto">
        <a:xfrm>
          <a:off x="14947900" y="53632100"/>
          <a:ext cx="161290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1524000</xdr:colOff>
      <xdr:row>22</xdr:row>
      <xdr:rowOff>774700</xdr:rowOff>
    </xdr:from>
    <xdr:to>
      <xdr:col>7</xdr:col>
      <xdr:colOff>2794000</xdr:colOff>
      <xdr:row>22</xdr:row>
      <xdr:rowOff>2959100</xdr:rowOff>
    </xdr:to>
    <xdr:pic>
      <xdr:nvPicPr>
        <xdr:cNvPr id="626415" name="Рисунок 139">
          <a:extLst>
            <a:ext uri="{FF2B5EF4-FFF2-40B4-BE49-F238E27FC236}">
              <a16:creationId xmlns:a16="http://schemas.microsoft.com/office/drawing/2014/main" id="{00000000-0008-0000-0200-0000EF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57137300"/>
          <a:ext cx="12700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3606800</xdr:colOff>
      <xdr:row>22</xdr:row>
      <xdr:rowOff>406400</xdr:rowOff>
    </xdr:from>
    <xdr:to>
      <xdr:col>7</xdr:col>
      <xdr:colOff>5327650</xdr:colOff>
      <xdr:row>22</xdr:row>
      <xdr:rowOff>2825750</xdr:rowOff>
    </xdr:to>
    <xdr:pic>
      <xdr:nvPicPr>
        <xdr:cNvPr id="626416" name="Рисунок 140">
          <a:extLst>
            <a:ext uri="{FF2B5EF4-FFF2-40B4-BE49-F238E27FC236}">
              <a16:creationId xmlns:a16="http://schemas.microsoft.com/office/drawing/2014/main" id="{00000000-0008-0000-0200-0000F0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1450" y="56769000"/>
          <a:ext cx="172085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23</xdr:row>
      <xdr:rowOff>247650</xdr:rowOff>
    </xdr:from>
    <xdr:to>
      <xdr:col>3</xdr:col>
      <xdr:colOff>698500</xdr:colOff>
      <xdr:row>23</xdr:row>
      <xdr:rowOff>2362200</xdr:rowOff>
    </xdr:to>
    <xdr:pic>
      <xdr:nvPicPr>
        <xdr:cNvPr id="626417" name="Рисунок 141">
          <a:extLst>
            <a:ext uri="{FF2B5EF4-FFF2-40B4-BE49-F238E27FC236}">
              <a16:creationId xmlns:a16="http://schemas.microsoft.com/office/drawing/2014/main" id="{00000000-0008-0000-0200-0000F1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6008370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23</xdr:row>
      <xdr:rowOff>266700</xdr:rowOff>
    </xdr:from>
    <xdr:to>
      <xdr:col>3</xdr:col>
      <xdr:colOff>1517650</xdr:colOff>
      <xdr:row>23</xdr:row>
      <xdr:rowOff>2381250</xdr:rowOff>
    </xdr:to>
    <xdr:pic>
      <xdr:nvPicPr>
        <xdr:cNvPr id="626418" name="Рисунок 142">
          <a:extLst>
            <a:ext uri="{FF2B5EF4-FFF2-40B4-BE49-F238E27FC236}">
              <a16:creationId xmlns:a16="http://schemas.microsoft.com/office/drawing/2014/main" id="{00000000-0008-0000-0200-0000F2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601027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501650</xdr:colOff>
      <xdr:row>23</xdr:row>
      <xdr:rowOff>222250</xdr:rowOff>
    </xdr:from>
    <xdr:to>
      <xdr:col>7</xdr:col>
      <xdr:colOff>3238500</xdr:colOff>
      <xdr:row>23</xdr:row>
      <xdr:rowOff>3308350</xdr:rowOff>
    </xdr:to>
    <xdr:pic>
      <xdr:nvPicPr>
        <xdr:cNvPr id="626419" name="Рисунок 143">
          <a:extLst>
            <a:ext uri="{FF2B5EF4-FFF2-40B4-BE49-F238E27FC236}">
              <a16:creationId xmlns:a16="http://schemas.microsoft.com/office/drawing/2014/main" id="{00000000-0008-0000-0200-0000F3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89" t="6068" r="20670" b="3883"/>
        <a:stretch>
          <a:fillRect/>
        </a:stretch>
      </xdr:blipFill>
      <xdr:spPr bwMode="auto">
        <a:xfrm>
          <a:off x="11036300" y="60058300"/>
          <a:ext cx="273685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3943350</xdr:colOff>
      <xdr:row>23</xdr:row>
      <xdr:rowOff>152400</xdr:rowOff>
    </xdr:from>
    <xdr:to>
      <xdr:col>7</xdr:col>
      <xdr:colOff>5378450</xdr:colOff>
      <xdr:row>23</xdr:row>
      <xdr:rowOff>3168650</xdr:rowOff>
    </xdr:to>
    <xdr:pic>
      <xdr:nvPicPr>
        <xdr:cNvPr id="626420" name="Рисунок 144">
          <a:extLst>
            <a:ext uri="{FF2B5EF4-FFF2-40B4-BE49-F238E27FC236}">
              <a16:creationId xmlns:a16="http://schemas.microsoft.com/office/drawing/2014/main" id="{00000000-0008-0000-0200-0000F4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17" t="6747" r="35484" b="3893"/>
        <a:stretch>
          <a:fillRect/>
        </a:stretch>
      </xdr:blipFill>
      <xdr:spPr bwMode="auto">
        <a:xfrm>
          <a:off x="14478000" y="59988450"/>
          <a:ext cx="1435100" cy="301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44450</xdr:colOff>
      <xdr:row>23</xdr:row>
      <xdr:rowOff>69850</xdr:rowOff>
    </xdr:from>
    <xdr:to>
      <xdr:col>7</xdr:col>
      <xdr:colOff>628650</xdr:colOff>
      <xdr:row>23</xdr:row>
      <xdr:rowOff>457200</xdr:rowOff>
    </xdr:to>
    <xdr:pic>
      <xdr:nvPicPr>
        <xdr:cNvPr id="626421" name="Рисунок 145">
          <a:extLst>
            <a:ext uri="{FF2B5EF4-FFF2-40B4-BE49-F238E27FC236}">
              <a16:creationId xmlns:a16="http://schemas.microsoft.com/office/drawing/2014/main" id="{00000000-0008-0000-0200-0000F5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9100" y="59905900"/>
          <a:ext cx="584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82550</xdr:colOff>
      <xdr:row>24</xdr:row>
      <xdr:rowOff>95250</xdr:rowOff>
    </xdr:from>
    <xdr:to>
      <xdr:col>7</xdr:col>
      <xdr:colOff>736600</xdr:colOff>
      <xdr:row>24</xdr:row>
      <xdr:rowOff>482600</xdr:rowOff>
    </xdr:to>
    <xdr:pic>
      <xdr:nvPicPr>
        <xdr:cNvPr id="626422" name="Рисунок 146">
          <a:extLst>
            <a:ext uri="{FF2B5EF4-FFF2-40B4-BE49-F238E27FC236}">
              <a16:creationId xmlns:a16="http://schemas.microsoft.com/office/drawing/2014/main" id="{00000000-0008-0000-0200-0000F6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63487300"/>
          <a:ext cx="6540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24</xdr:row>
      <xdr:rowOff>254000</xdr:rowOff>
    </xdr:from>
    <xdr:to>
      <xdr:col>3</xdr:col>
      <xdr:colOff>698500</xdr:colOff>
      <xdr:row>24</xdr:row>
      <xdr:rowOff>2368550</xdr:rowOff>
    </xdr:to>
    <xdr:pic>
      <xdr:nvPicPr>
        <xdr:cNvPr id="626423" name="Рисунок 147">
          <a:extLst>
            <a:ext uri="{FF2B5EF4-FFF2-40B4-BE49-F238E27FC236}">
              <a16:creationId xmlns:a16="http://schemas.microsoft.com/office/drawing/2014/main" id="{00000000-0008-0000-0200-0000F7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636460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24</xdr:row>
      <xdr:rowOff>266700</xdr:rowOff>
    </xdr:from>
    <xdr:to>
      <xdr:col>3</xdr:col>
      <xdr:colOff>1517650</xdr:colOff>
      <xdr:row>24</xdr:row>
      <xdr:rowOff>2381250</xdr:rowOff>
    </xdr:to>
    <xdr:pic>
      <xdr:nvPicPr>
        <xdr:cNvPr id="626424" name="Рисунок 148">
          <a:extLst>
            <a:ext uri="{FF2B5EF4-FFF2-40B4-BE49-F238E27FC236}">
              <a16:creationId xmlns:a16="http://schemas.microsoft.com/office/drawing/2014/main" id="{00000000-0008-0000-0200-0000F8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636587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133350</xdr:colOff>
      <xdr:row>24</xdr:row>
      <xdr:rowOff>546100</xdr:rowOff>
    </xdr:from>
    <xdr:to>
      <xdr:col>7</xdr:col>
      <xdr:colOff>692150</xdr:colOff>
      <xdr:row>24</xdr:row>
      <xdr:rowOff>933450</xdr:rowOff>
    </xdr:to>
    <xdr:pic>
      <xdr:nvPicPr>
        <xdr:cNvPr id="626425" name="Рисунок 149">
          <a:extLst>
            <a:ext uri="{FF2B5EF4-FFF2-40B4-BE49-F238E27FC236}">
              <a16:creationId xmlns:a16="http://schemas.microsoft.com/office/drawing/2014/main" id="{00000000-0008-0000-0200-0000F9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63938150"/>
          <a:ext cx="5588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1276350</xdr:colOff>
      <xdr:row>24</xdr:row>
      <xdr:rowOff>107950</xdr:rowOff>
    </xdr:from>
    <xdr:to>
      <xdr:col>7</xdr:col>
      <xdr:colOff>3816350</xdr:colOff>
      <xdr:row>24</xdr:row>
      <xdr:rowOff>3048000</xdr:rowOff>
    </xdr:to>
    <xdr:pic>
      <xdr:nvPicPr>
        <xdr:cNvPr id="626426" name="Рисунок 150">
          <a:extLst>
            <a:ext uri="{FF2B5EF4-FFF2-40B4-BE49-F238E27FC236}">
              <a16:creationId xmlns:a16="http://schemas.microsoft.com/office/drawing/2014/main" id="{00000000-0008-0000-0200-0000FA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63" t="5748" r="21620" b="4842"/>
        <a:stretch>
          <a:fillRect/>
        </a:stretch>
      </xdr:blipFill>
      <xdr:spPr bwMode="auto">
        <a:xfrm>
          <a:off x="11811000" y="63500000"/>
          <a:ext cx="2540000" cy="294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4178300</xdr:colOff>
      <xdr:row>24</xdr:row>
      <xdr:rowOff>146050</xdr:rowOff>
    </xdr:from>
    <xdr:to>
      <xdr:col>7</xdr:col>
      <xdr:colOff>5613400</xdr:colOff>
      <xdr:row>24</xdr:row>
      <xdr:rowOff>2997200</xdr:rowOff>
    </xdr:to>
    <xdr:pic>
      <xdr:nvPicPr>
        <xdr:cNvPr id="626427" name="Рисунок 151">
          <a:extLst>
            <a:ext uri="{FF2B5EF4-FFF2-40B4-BE49-F238E27FC236}">
              <a16:creationId xmlns:a16="http://schemas.microsoft.com/office/drawing/2014/main" id="{00000000-0008-0000-0200-0000FB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86" t="4655" r="35207" b="3194"/>
        <a:stretch>
          <a:fillRect/>
        </a:stretch>
      </xdr:blipFill>
      <xdr:spPr bwMode="auto">
        <a:xfrm>
          <a:off x="14712950" y="63538100"/>
          <a:ext cx="1435100" cy="285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25</xdr:row>
      <xdr:rowOff>254000</xdr:rowOff>
    </xdr:from>
    <xdr:to>
      <xdr:col>3</xdr:col>
      <xdr:colOff>698500</xdr:colOff>
      <xdr:row>25</xdr:row>
      <xdr:rowOff>2362200</xdr:rowOff>
    </xdr:to>
    <xdr:pic>
      <xdr:nvPicPr>
        <xdr:cNvPr id="626428" name="Рисунок 152">
          <a:extLst>
            <a:ext uri="{FF2B5EF4-FFF2-40B4-BE49-F238E27FC236}">
              <a16:creationId xmlns:a16="http://schemas.microsoft.com/office/drawing/2014/main" id="{00000000-0008-0000-0200-0000FC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667385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25</xdr:row>
      <xdr:rowOff>254000</xdr:rowOff>
    </xdr:from>
    <xdr:to>
      <xdr:col>3</xdr:col>
      <xdr:colOff>1517650</xdr:colOff>
      <xdr:row>25</xdr:row>
      <xdr:rowOff>2374900</xdr:rowOff>
    </xdr:to>
    <xdr:pic>
      <xdr:nvPicPr>
        <xdr:cNvPr id="626429" name="Рисунок 153">
          <a:extLst>
            <a:ext uri="{FF2B5EF4-FFF2-40B4-BE49-F238E27FC236}">
              <a16:creationId xmlns:a16="http://schemas.microsoft.com/office/drawing/2014/main" id="{00000000-0008-0000-0200-0000FD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667385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2165350</xdr:colOff>
      <xdr:row>25</xdr:row>
      <xdr:rowOff>120650</xdr:rowOff>
    </xdr:from>
    <xdr:to>
      <xdr:col>7</xdr:col>
      <xdr:colOff>3054350</xdr:colOff>
      <xdr:row>25</xdr:row>
      <xdr:rowOff>2921000</xdr:rowOff>
    </xdr:to>
    <xdr:pic>
      <xdr:nvPicPr>
        <xdr:cNvPr id="626430" name="Рисунок 154">
          <a:extLst>
            <a:ext uri="{FF2B5EF4-FFF2-40B4-BE49-F238E27FC236}">
              <a16:creationId xmlns:a16="http://schemas.microsoft.com/office/drawing/2014/main" id="{00000000-0008-0000-0200-0000FE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76" t="4471" r="38010" b="3564"/>
        <a:stretch>
          <a:fillRect/>
        </a:stretch>
      </xdr:blipFill>
      <xdr:spPr bwMode="auto">
        <a:xfrm>
          <a:off x="12700000" y="66605150"/>
          <a:ext cx="88900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4165600</xdr:colOff>
      <xdr:row>25</xdr:row>
      <xdr:rowOff>63500</xdr:rowOff>
    </xdr:from>
    <xdr:to>
      <xdr:col>7</xdr:col>
      <xdr:colOff>5391150</xdr:colOff>
      <xdr:row>25</xdr:row>
      <xdr:rowOff>2984500</xdr:rowOff>
    </xdr:to>
    <xdr:pic>
      <xdr:nvPicPr>
        <xdr:cNvPr id="626431" name="Рисунок 155" descr="https://www.inda.net/ContentsFiles/Inda_accessori_mysecret_D_A8036C.jpg">
          <a:extLst>
            <a:ext uri="{FF2B5EF4-FFF2-40B4-BE49-F238E27FC236}">
              <a16:creationId xmlns:a16="http://schemas.microsoft.com/office/drawing/2014/main" id="{00000000-0008-0000-0200-0000FF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00" t="4185" r="34821" b="4204"/>
        <a:stretch>
          <a:fillRect/>
        </a:stretch>
      </xdr:blipFill>
      <xdr:spPr bwMode="auto">
        <a:xfrm>
          <a:off x="14700250" y="66548000"/>
          <a:ext cx="1225550" cy="292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1701800</xdr:colOff>
      <xdr:row>26</xdr:row>
      <xdr:rowOff>127000</xdr:rowOff>
    </xdr:from>
    <xdr:to>
      <xdr:col>7</xdr:col>
      <xdr:colOff>2546350</xdr:colOff>
      <xdr:row>26</xdr:row>
      <xdr:rowOff>2273300</xdr:rowOff>
    </xdr:to>
    <xdr:pic>
      <xdr:nvPicPr>
        <xdr:cNvPr id="626432" name="Рисунок 156">
          <a:extLst>
            <a:ext uri="{FF2B5EF4-FFF2-40B4-BE49-F238E27FC236}">
              <a16:creationId xmlns:a16="http://schemas.microsoft.com/office/drawing/2014/main" id="{00000000-0008-0000-0200-000000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6450" y="69729350"/>
          <a:ext cx="844550" cy="214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3327400</xdr:colOff>
      <xdr:row>26</xdr:row>
      <xdr:rowOff>63500</xdr:rowOff>
    </xdr:from>
    <xdr:to>
      <xdr:col>7</xdr:col>
      <xdr:colOff>4794250</xdr:colOff>
      <xdr:row>26</xdr:row>
      <xdr:rowOff>2171700</xdr:rowOff>
    </xdr:to>
    <xdr:pic>
      <xdr:nvPicPr>
        <xdr:cNvPr id="626433" name="Рисунок 157">
          <a:extLst>
            <a:ext uri="{FF2B5EF4-FFF2-40B4-BE49-F238E27FC236}">
              <a16:creationId xmlns:a16="http://schemas.microsoft.com/office/drawing/2014/main" id="{00000000-0008-0000-0200-000001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2050" y="69665850"/>
          <a:ext cx="1466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27</xdr:row>
      <xdr:rowOff>254000</xdr:rowOff>
    </xdr:from>
    <xdr:to>
      <xdr:col>3</xdr:col>
      <xdr:colOff>698500</xdr:colOff>
      <xdr:row>27</xdr:row>
      <xdr:rowOff>2362200</xdr:rowOff>
    </xdr:to>
    <xdr:pic>
      <xdr:nvPicPr>
        <xdr:cNvPr id="626434" name="Рисунок 158">
          <a:extLst>
            <a:ext uri="{FF2B5EF4-FFF2-40B4-BE49-F238E27FC236}">
              <a16:creationId xmlns:a16="http://schemas.microsoft.com/office/drawing/2014/main" id="{00000000-0008-0000-0200-000002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31266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27</xdr:row>
      <xdr:rowOff>254000</xdr:rowOff>
    </xdr:from>
    <xdr:to>
      <xdr:col>3</xdr:col>
      <xdr:colOff>1517650</xdr:colOff>
      <xdr:row>27</xdr:row>
      <xdr:rowOff>2374900</xdr:rowOff>
    </xdr:to>
    <xdr:pic>
      <xdr:nvPicPr>
        <xdr:cNvPr id="626435" name="Рисунок 159">
          <a:extLst>
            <a:ext uri="{FF2B5EF4-FFF2-40B4-BE49-F238E27FC236}">
              <a16:creationId xmlns:a16="http://schemas.microsoft.com/office/drawing/2014/main" id="{00000000-0008-0000-0200-000003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731266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27</xdr:row>
      <xdr:rowOff>82550</xdr:rowOff>
    </xdr:from>
    <xdr:to>
      <xdr:col>7</xdr:col>
      <xdr:colOff>1066800</xdr:colOff>
      <xdr:row>27</xdr:row>
      <xdr:rowOff>698500</xdr:rowOff>
    </xdr:to>
    <xdr:pic>
      <xdr:nvPicPr>
        <xdr:cNvPr id="626436" name="Рисунок 160">
          <a:extLst>
            <a:ext uri="{FF2B5EF4-FFF2-40B4-BE49-F238E27FC236}">
              <a16:creationId xmlns:a16="http://schemas.microsoft.com/office/drawing/2014/main" id="{00000000-0008-0000-0200-000004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72955150"/>
          <a:ext cx="8382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1206500</xdr:colOff>
      <xdr:row>27</xdr:row>
      <xdr:rowOff>171450</xdr:rowOff>
    </xdr:from>
    <xdr:to>
      <xdr:col>7</xdr:col>
      <xdr:colOff>3746500</xdr:colOff>
      <xdr:row>27</xdr:row>
      <xdr:rowOff>3194050</xdr:rowOff>
    </xdr:to>
    <xdr:pic>
      <xdr:nvPicPr>
        <xdr:cNvPr id="626437" name="Рисунок 161">
          <a:extLst>
            <a:ext uri="{FF2B5EF4-FFF2-40B4-BE49-F238E27FC236}">
              <a16:creationId xmlns:a16="http://schemas.microsoft.com/office/drawing/2014/main" id="{00000000-0008-0000-0200-0000058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63" t="6706" r="22095" b="5162"/>
        <a:stretch>
          <a:fillRect/>
        </a:stretch>
      </xdr:blipFill>
      <xdr:spPr bwMode="auto">
        <a:xfrm>
          <a:off x="11741150" y="73044050"/>
          <a:ext cx="25400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4572000</xdr:colOff>
      <xdr:row>27</xdr:row>
      <xdr:rowOff>279400</xdr:rowOff>
    </xdr:from>
    <xdr:to>
      <xdr:col>7</xdr:col>
      <xdr:colOff>5969000</xdr:colOff>
      <xdr:row>27</xdr:row>
      <xdr:rowOff>3232150</xdr:rowOff>
    </xdr:to>
    <xdr:pic>
      <xdr:nvPicPr>
        <xdr:cNvPr id="626438" name="Рисунок 162">
          <a:extLst>
            <a:ext uri="{FF2B5EF4-FFF2-40B4-BE49-F238E27FC236}">
              <a16:creationId xmlns:a16="http://schemas.microsoft.com/office/drawing/2014/main" id="{00000000-0008-0000-0200-0000068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9" t="6052" r="36041" b="4591"/>
        <a:stretch>
          <a:fillRect/>
        </a:stretch>
      </xdr:blipFill>
      <xdr:spPr bwMode="auto">
        <a:xfrm>
          <a:off x="15106650" y="73152000"/>
          <a:ext cx="139700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28</xdr:row>
      <xdr:rowOff>260350</xdr:rowOff>
    </xdr:from>
    <xdr:to>
      <xdr:col>3</xdr:col>
      <xdr:colOff>698500</xdr:colOff>
      <xdr:row>28</xdr:row>
      <xdr:rowOff>2368550</xdr:rowOff>
    </xdr:to>
    <xdr:pic>
      <xdr:nvPicPr>
        <xdr:cNvPr id="626439" name="Рисунок 163">
          <a:extLst>
            <a:ext uri="{FF2B5EF4-FFF2-40B4-BE49-F238E27FC236}">
              <a16:creationId xmlns:a16="http://schemas.microsoft.com/office/drawing/2014/main" id="{00000000-0008-0000-0200-000007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65683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28</xdr:row>
      <xdr:rowOff>260350</xdr:rowOff>
    </xdr:from>
    <xdr:to>
      <xdr:col>3</xdr:col>
      <xdr:colOff>1517650</xdr:colOff>
      <xdr:row>28</xdr:row>
      <xdr:rowOff>2381250</xdr:rowOff>
    </xdr:to>
    <xdr:pic>
      <xdr:nvPicPr>
        <xdr:cNvPr id="626440" name="Рисунок 164">
          <a:extLst>
            <a:ext uri="{FF2B5EF4-FFF2-40B4-BE49-F238E27FC236}">
              <a16:creationId xmlns:a16="http://schemas.microsoft.com/office/drawing/2014/main" id="{00000000-0008-0000-0200-000008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765683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279400</xdr:colOff>
      <xdr:row>28</xdr:row>
      <xdr:rowOff>247650</xdr:rowOff>
    </xdr:from>
    <xdr:to>
      <xdr:col>7</xdr:col>
      <xdr:colOff>1117600</xdr:colOff>
      <xdr:row>28</xdr:row>
      <xdr:rowOff>869950</xdr:rowOff>
    </xdr:to>
    <xdr:pic>
      <xdr:nvPicPr>
        <xdr:cNvPr id="626441" name="Рисунок 165">
          <a:extLst>
            <a:ext uri="{FF2B5EF4-FFF2-40B4-BE49-F238E27FC236}">
              <a16:creationId xmlns:a16="http://schemas.microsoft.com/office/drawing/2014/main" id="{00000000-0008-0000-0200-000009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4050" y="76555600"/>
          <a:ext cx="8382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1206500</xdr:colOff>
      <xdr:row>28</xdr:row>
      <xdr:rowOff>209550</xdr:rowOff>
    </xdr:from>
    <xdr:to>
      <xdr:col>7</xdr:col>
      <xdr:colOff>3708400</xdr:colOff>
      <xdr:row>28</xdr:row>
      <xdr:rowOff>3232150</xdr:rowOff>
    </xdr:to>
    <xdr:pic>
      <xdr:nvPicPr>
        <xdr:cNvPr id="626442" name="Рисунок 166">
          <a:extLst>
            <a:ext uri="{FF2B5EF4-FFF2-40B4-BE49-F238E27FC236}">
              <a16:creationId xmlns:a16="http://schemas.microsoft.com/office/drawing/2014/main" id="{00000000-0008-0000-0200-00000A8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01" t="6067" r="22807" b="5479"/>
        <a:stretch>
          <a:fillRect/>
        </a:stretch>
      </xdr:blipFill>
      <xdr:spPr bwMode="auto">
        <a:xfrm>
          <a:off x="11741150" y="76517500"/>
          <a:ext cx="25019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4324350</xdr:colOff>
      <xdr:row>28</xdr:row>
      <xdr:rowOff>127000</xdr:rowOff>
    </xdr:from>
    <xdr:to>
      <xdr:col>7</xdr:col>
      <xdr:colOff>5911850</xdr:colOff>
      <xdr:row>28</xdr:row>
      <xdr:rowOff>3270250</xdr:rowOff>
    </xdr:to>
    <xdr:pic>
      <xdr:nvPicPr>
        <xdr:cNvPr id="626443" name="Рисунок 167">
          <a:extLst>
            <a:ext uri="{FF2B5EF4-FFF2-40B4-BE49-F238E27FC236}">
              <a16:creationId xmlns:a16="http://schemas.microsoft.com/office/drawing/2014/main" id="{00000000-0008-0000-0200-00000B8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62" t="5585" r="35068" b="4591"/>
        <a:stretch>
          <a:fillRect/>
        </a:stretch>
      </xdr:blipFill>
      <xdr:spPr bwMode="auto">
        <a:xfrm>
          <a:off x="14859000" y="76434950"/>
          <a:ext cx="158750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450850</xdr:colOff>
      <xdr:row>28</xdr:row>
      <xdr:rowOff>889000</xdr:rowOff>
    </xdr:from>
    <xdr:to>
      <xdr:col>7</xdr:col>
      <xdr:colOff>920750</xdr:colOff>
      <xdr:row>28</xdr:row>
      <xdr:rowOff>1238250</xdr:rowOff>
    </xdr:to>
    <xdr:pic>
      <xdr:nvPicPr>
        <xdr:cNvPr id="626444" name="Рисунок 168">
          <a:extLst>
            <a:ext uri="{FF2B5EF4-FFF2-40B4-BE49-F238E27FC236}">
              <a16:creationId xmlns:a16="http://schemas.microsoft.com/office/drawing/2014/main" id="{00000000-0008-0000-0200-00000C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500" y="77196950"/>
          <a:ext cx="46990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29</xdr:row>
      <xdr:rowOff>247650</xdr:rowOff>
    </xdr:from>
    <xdr:to>
      <xdr:col>3</xdr:col>
      <xdr:colOff>698500</xdr:colOff>
      <xdr:row>29</xdr:row>
      <xdr:rowOff>2362200</xdr:rowOff>
    </xdr:to>
    <xdr:pic>
      <xdr:nvPicPr>
        <xdr:cNvPr id="626445" name="Рисунок 169">
          <a:extLst>
            <a:ext uri="{FF2B5EF4-FFF2-40B4-BE49-F238E27FC236}">
              <a16:creationId xmlns:a16="http://schemas.microsoft.com/office/drawing/2014/main" id="{00000000-0008-0000-0200-00000D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98639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29</xdr:row>
      <xdr:rowOff>260350</xdr:rowOff>
    </xdr:from>
    <xdr:to>
      <xdr:col>3</xdr:col>
      <xdr:colOff>1517650</xdr:colOff>
      <xdr:row>29</xdr:row>
      <xdr:rowOff>2374900</xdr:rowOff>
    </xdr:to>
    <xdr:pic>
      <xdr:nvPicPr>
        <xdr:cNvPr id="626446" name="Рисунок 170">
          <a:extLst>
            <a:ext uri="{FF2B5EF4-FFF2-40B4-BE49-F238E27FC236}">
              <a16:creationId xmlns:a16="http://schemas.microsoft.com/office/drawing/2014/main" id="{00000000-0008-0000-0200-00000E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798766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1765300</xdr:colOff>
      <xdr:row>29</xdr:row>
      <xdr:rowOff>196850</xdr:rowOff>
    </xdr:from>
    <xdr:to>
      <xdr:col>7</xdr:col>
      <xdr:colOff>2609850</xdr:colOff>
      <xdr:row>29</xdr:row>
      <xdr:rowOff>3238500</xdr:rowOff>
    </xdr:to>
    <xdr:pic>
      <xdr:nvPicPr>
        <xdr:cNvPr id="626447" name="Рисунок 171" descr="Inda_accessori_mysecret_a8037c(0)">
          <a:extLst>
            <a:ext uri="{FF2B5EF4-FFF2-40B4-BE49-F238E27FC236}">
              <a16:creationId xmlns:a16="http://schemas.microsoft.com/office/drawing/2014/main" id="{00000000-0008-0000-0200-00000F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10" t="6387" r="40866" b="5148"/>
        <a:stretch>
          <a:fillRect/>
        </a:stretch>
      </xdr:blipFill>
      <xdr:spPr bwMode="auto">
        <a:xfrm>
          <a:off x="12299950" y="79813150"/>
          <a:ext cx="844550" cy="304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4165600</xdr:colOff>
      <xdr:row>29</xdr:row>
      <xdr:rowOff>196850</xdr:rowOff>
    </xdr:from>
    <xdr:to>
      <xdr:col>7</xdr:col>
      <xdr:colOff>5321300</xdr:colOff>
      <xdr:row>29</xdr:row>
      <xdr:rowOff>3251200</xdr:rowOff>
    </xdr:to>
    <xdr:pic>
      <xdr:nvPicPr>
        <xdr:cNvPr id="626448" name="Рисунок 172">
          <a:extLst>
            <a:ext uri="{FF2B5EF4-FFF2-40B4-BE49-F238E27FC236}">
              <a16:creationId xmlns:a16="http://schemas.microsoft.com/office/drawing/2014/main" id="{00000000-0008-0000-0200-0000108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56" t="5817" r="36739" b="5057"/>
        <a:stretch>
          <a:fillRect/>
        </a:stretch>
      </xdr:blipFill>
      <xdr:spPr bwMode="auto">
        <a:xfrm>
          <a:off x="14700250" y="79813150"/>
          <a:ext cx="1155700" cy="305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577850</xdr:colOff>
      <xdr:row>5</xdr:row>
      <xdr:rowOff>209550</xdr:rowOff>
    </xdr:from>
    <xdr:to>
      <xdr:col>5</xdr:col>
      <xdr:colOff>1822450</xdr:colOff>
      <xdr:row>5</xdr:row>
      <xdr:rowOff>1511300</xdr:rowOff>
    </xdr:to>
    <xdr:pic>
      <xdr:nvPicPr>
        <xdr:cNvPr id="626449" name="Рисунок 173">
          <a:extLst>
            <a:ext uri="{FF2B5EF4-FFF2-40B4-BE49-F238E27FC236}">
              <a16:creationId xmlns:a16="http://schemas.microsoft.com/office/drawing/2014/main" id="{00000000-0008-0000-0200-000011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447800"/>
          <a:ext cx="124460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5</xdr:row>
      <xdr:rowOff>1568450</xdr:rowOff>
    </xdr:from>
    <xdr:to>
      <xdr:col>5</xdr:col>
      <xdr:colOff>2038350</xdr:colOff>
      <xdr:row>5</xdr:row>
      <xdr:rowOff>2984500</xdr:rowOff>
    </xdr:to>
    <xdr:pic>
      <xdr:nvPicPr>
        <xdr:cNvPr id="626450" name="Рисунок 174">
          <a:extLst>
            <a:ext uri="{FF2B5EF4-FFF2-40B4-BE49-F238E27FC236}">
              <a16:creationId xmlns:a16="http://schemas.microsoft.com/office/drawing/2014/main" id="{00000000-0008-0000-0200-000012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2806700"/>
          <a:ext cx="160655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5</xdr:row>
      <xdr:rowOff>2971800</xdr:rowOff>
    </xdr:from>
    <xdr:to>
      <xdr:col>5</xdr:col>
      <xdr:colOff>1816100</xdr:colOff>
      <xdr:row>5</xdr:row>
      <xdr:rowOff>3568700</xdr:rowOff>
    </xdr:to>
    <xdr:pic>
      <xdr:nvPicPr>
        <xdr:cNvPr id="626451" name="Рисунок 175">
          <a:extLst>
            <a:ext uri="{FF2B5EF4-FFF2-40B4-BE49-F238E27FC236}">
              <a16:creationId xmlns:a16="http://schemas.microsoft.com/office/drawing/2014/main" id="{00000000-0008-0000-0200-000013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4210050"/>
          <a:ext cx="13589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558800</xdr:colOff>
      <xdr:row>6</xdr:row>
      <xdr:rowOff>133350</xdr:rowOff>
    </xdr:from>
    <xdr:to>
      <xdr:col>5</xdr:col>
      <xdr:colOff>1828800</xdr:colOff>
      <xdr:row>6</xdr:row>
      <xdr:rowOff>1060450</xdr:rowOff>
    </xdr:to>
    <xdr:pic>
      <xdr:nvPicPr>
        <xdr:cNvPr id="626452" name="Рисунок 176">
          <a:extLst>
            <a:ext uri="{FF2B5EF4-FFF2-40B4-BE49-F238E27FC236}">
              <a16:creationId xmlns:a16="http://schemas.microsoft.com/office/drawing/2014/main" id="{00000000-0008-0000-0200-000014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5194300"/>
          <a:ext cx="12700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501650</xdr:colOff>
      <xdr:row>6</xdr:row>
      <xdr:rowOff>1073150</xdr:rowOff>
    </xdr:from>
    <xdr:to>
      <xdr:col>5</xdr:col>
      <xdr:colOff>1841500</xdr:colOff>
      <xdr:row>6</xdr:row>
      <xdr:rowOff>2120900</xdr:rowOff>
    </xdr:to>
    <xdr:pic>
      <xdr:nvPicPr>
        <xdr:cNvPr id="626453" name="Рисунок 177">
          <a:extLst>
            <a:ext uri="{FF2B5EF4-FFF2-40B4-BE49-F238E27FC236}">
              <a16:creationId xmlns:a16="http://schemas.microsoft.com/office/drawing/2014/main" id="{00000000-0008-0000-0200-000015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6134100"/>
          <a:ext cx="13398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6</xdr:row>
      <xdr:rowOff>2152650</xdr:rowOff>
    </xdr:from>
    <xdr:to>
      <xdr:col>5</xdr:col>
      <xdr:colOff>2463800</xdr:colOff>
      <xdr:row>6</xdr:row>
      <xdr:rowOff>2730500</xdr:rowOff>
    </xdr:to>
    <xdr:pic>
      <xdr:nvPicPr>
        <xdr:cNvPr id="626454" name="Рисунок 178">
          <a:extLst>
            <a:ext uri="{FF2B5EF4-FFF2-40B4-BE49-F238E27FC236}">
              <a16:creationId xmlns:a16="http://schemas.microsoft.com/office/drawing/2014/main" id="{00000000-0008-0000-0200-000016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7213600"/>
          <a:ext cx="23558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596900</xdr:colOff>
      <xdr:row>7</xdr:row>
      <xdr:rowOff>88900</xdr:rowOff>
    </xdr:from>
    <xdr:to>
      <xdr:col>5</xdr:col>
      <xdr:colOff>1841500</xdr:colOff>
      <xdr:row>7</xdr:row>
      <xdr:rowOff>1377950</xdr:rowOff>
    </xdr:to>
    <xdr:pic>
      <xdr:nvPicPr>
        <xdr:cNvPr id="626455" name="Рисунок 179">
          <a:extLst>
            <a:ext uri="{FF2B5EF4-FFF2-40B4-BE49-F238E27FC236}">
              <a16:creationId xmlns:a16="http://schemas.microsoft.com/office/drawing/2014/main" id="{00000000-0008-0000-0200-000017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8039100"/>
          <a:ext cx="124460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596900</xdr:colOff>
      <xdr:row>7</xdr:row>
      <xdr:rowOff>1409700</xdr:rowOff>
    </xdr:from>
    <xdr:to>
      <xdr:col>5</xdr:col>
      <xdr:colOff>1663700</xdr:colOff>
      <xdr:row>7</xdr:row>
      <xdr:rowOff>2889250</xdr:rowOff>
    </xdr:to>
    <xdr:pic>
      <xdr:nvPicPr>
        <xdr:cNvPr id="626456" name="Рисунок 180">
          <a:extLst>
            <a:ext uri="{FF2B5EF4-FFF2-40B4-BE49-F238E27FC236}">
              <a16:creationId xmlns:a16="http://schemas.microsoft.com/office/drawing/2014/main" id="{00000000-0008-0000-0200-000018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9359900"/>
          <a:ext cx="1066800" cy="147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7</xdr:row>
      <xdr:rowOff>2971800</xdr:rowOff>
    </xdr:from>
    <xdr:to>
      <xdr:col>5</xdr:col>
      <xdr:colOff>2209800</xdr:colOff>
      <xdr:row>7</xdr:row>
      <xdr:rowOff>3594100</xdr:rowOff>
    </xdr:to>
    <xdr:pic>
      <xdr:nvPicPr>
        <xdr:cNvPr id="626457" name="Рисунок 181">
          <a:extLst>
            <a:ext uri="{FF2B5EF4-FFF2-40B4-BE49-F238E27FC236}">
              <a16:creationId xmlns:a16="http://schemas.microsoft.com/office/drawing/2014/main" id="{00000000-0008-0000-0200-000019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10922000"/>
          <a:ext cx="2019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679450</xdr:colOff>
      <xdr:row>8</xdr:row>
      <xdr:rowOff>88900</xdr:rowOff>
    </xdr:from>
    <xdr:to>
      <xdr:col>5</xdr:col>
      <xdr:colOff>1739900</xdr:colOff>
      <xdr:row>8</xdr:row>
      <xdr:rowOff>1187450</xdr:rowOff>
    </xdr:to>
    <xdr:pic>
      <xdr:nvPicPr>
        <xdr:cNvPr id="626458" name="Рисунок 182">
          <a:extLst>
            <a:ext uri="{FF2B5EF4-FFF2-40B4-BE49-F238E27FC236}">
              <a16:creationId xmlns:a16="http://schemas.microsoft.com/office/drawing/2014/main" id="{00000000-0008-0000-0200-00001A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11753850"/>
          <a:ext cx="106045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590550</xdr:colOff>
      <xdr:row>8</xdr:row>
      <xdr:rowOff>1244600</xdr:rowOff>
    </xdr:from>
    <xdr:to>
      <xdr:col>5</xdr:col>
      <xdr:colOff>1657350</xdr:colOff>
      <xdr:row>8</xdr:row>
      <xdr:rowOff>2717800</xdr:rowOff>
    </xdr:to>
    <xdr:pic>
      <xdr:nvPicPr>
        <xdr:cNvPr id="626459" name="Рисунок 183">
          <a:extLst>
            <a:ext uri="{FF2B5EF4-FFF2-40B4-BE49-F238E27FC236}">
              <a16:creationId xmlns:a16="http://schemas.microsoft.com/office/drawing/2014/main" id="{00000000-0008-0000-0200-00001B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950" y="12909550"/>
          <a:ext cx="106680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8</xdr:row>
      <xdr:rowOff>2597150</xdr:rowOff>
    </xdr:from>
    <xdr:to>
      <xdr:col>5</xdr:col>
      <xdr:colOff>2279650</xdr:colOff>
      <xdr:row>8</xdr:row>
      <xdr:rowOff>3225800</xdr:rowOff>
    </xdr:to>
    <xdr:pic>
      <xdr:nvPicPr>
        <xdr:cNvPr id="626460" name="Рисунок 184">
          <a:extLst>
            <a:ext uri="{FF2B5EF4-FFF2-40B4-BE49-F238E27FC236}">
              <a16:creationId xmlns:a16="http://schemas.microsoft.com/office/drawing/2014/main" id="{00000000-0008-0000-0200-00001C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14262100"/>
          <a:ext cx="2019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692150</xdr:colOff>
      <xdr:row>9</xdr:row>
      <xdr:rowOff>152400</xdr:rowOff>
    </xdr:from>
    <xdr:to>
      <xdr:col>5</xdr:col>
      <xdr:colOff>1962150</xdr:colOff>
      <xdr:row>9</xdr:row>
      <xdr:rowOff>1079500</xdr:rowOff>
    </xdr:to>
    <xdr:pic>
      <xdr:nvPicPr>
        <xdr:cNvPr id="626461" name="Рисунок 185">
          <a:extLst>
            <a:ext uri="{FF2B5EF4-FFF2-40B4-BE49-F238E27FC236}">
              <a16:creationId xmlns:a16="http://schemas.microsoft.com/office/drawing/2014/main" id="{00000000-0008-0000-0200-00001D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5093950"/>
          <a:ext cx="12700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755650</xdr:colOff>
      <xdr:row>9</xdr:row>
      <xdr:rowOff>1111250</xdr:rowOff>
    </xdr:from>
    <xdr:to>
      <xdr:col>5</xdr:col>
      <xdr:colOff>1682750</xdr:colOff>
      <xdr:row>9</xdr:row>
      <xdr:rowOff>2095500</xdr:rowOff>
    </xdr:to>
    <xdr:pic>
      <xdr:nvPicPr>
        <xdr:cNvPr id="626462" name="Рисунок 186">
          <a:extLst>
            <a:ext uri="{FF2B5EF4-FFF2-40B4-BE49-F238E27FC236}">
              <a16:creationId xmlns:a16="http://schemas.microsoft.com/office/drawing/2014/main" id="{00000000-0008-0000-0200-00001E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050" y="16052800"/>
          <a:ext cx="9271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336550</xdr:colOff>
      <xdr:row>9</xdr:row>
      <xdr:rowOff>2235200</xdr:rowOff>
    </xdr:from>
    <xdr:to>
      <xdr:col>5</xdr:col>
      <xdr:colOff>2266950</xdr:colOff>
      <xdr:row>9</xdr:row>
      <xdr:rowOff>2800350</xdr:rowOff>
    </xdr:to>
    <xdr:pic>
      <xdr:nvPicPr>
        <xdr:cNvPr id="626463" name="Рисунок 187">
          <a:extLst>
            <a:ext uri="{FF2B5EF4-FFF2-40B4-BE49-F238E27FC236}">
              <a16:creationId xmlns:a16="http://schemas.microsoft.com/office/drawing/2014/main" id="{00000000-0008-0000-0200-00001F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950" y="17176750"/>
          <a:ext cx="19304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679450</xdr:colOff>
      <xdr:row>12</xdr:row>
      <xdr:rowOff>349250</xdr:rowOff>
    </xdr:from>
    <xdr:to>
      <xdr:col>5</xdr:col>
      <xdr:colOff>1949450</xdr:colOff>
      <xdr:row>12</xdr:row>
      <xdr:rowOff>1270000</xdr:rowOff>
    </xdr:to>
    <xdr:pic>
      <xdr:nvPicPr>
        <xdr:cNvPr id="626464" name="Рисунок 191">
          <a:extLst>
            <a:ext uri="{FF2B5EF4-FFF2-40B4-BE49-F238E27FC236}">
              <a16:creationId xmlns:a16="http://schemas.microsoft.com/office/drawing/2014/main" id="{00000000-0008-0000-0200-000020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25590500"/>
          <a:ext cx="12700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622300</xdr:colOff>
      <xdr:row>12</xdr:row>
      <xdr:rowOff>1352550</xdr:rowOff>
    </xdr:from>
    <xdr:to>
      <xdr:col>5</xdr:col>
      <xdr:colOff>1803400</xdr:colOff>
      <xdr:row>12</xdr:row>
      <xdr:rowOff>2768600</xdr:rowOff>
    </xdr:to>
    <xdr:pic>
      <xdr:nvPicPr>
        <xdr:cNvPr id="626465" name="Рисунок 192">
          <a:extLst>
            <a:ext uri="{FF2B5EF4-FFF2-40B4-BE49-F238E27FC236}">
              <a16:creationId xmlns:a16="http://schemas.microsoft.com/office/drawing/2014/main" id="{00000000-0008-0000-0200-000021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6700" y="26593800"/>
          <a:ext cx="118110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12</xdr:row>
      <xdr:rowOff>2705100</xdr:rowOff>
    </xdr:from>
    <xdr:to>
      <xdr:col>5</xdr:col>
      <xdr:colOff>2203450</xdr:colOff>
      <xdr:row>12</xdr:row>
      <xdr:rowOff>3263900</xdr:rowOff>
    </xdr:to>
    <xdr:pic>
      <xdr:nvPicPr>
        <xdr:cNvPr id="626466" name="Рисунок 193">
          <a:extLst>
            <a:ext uri="{FF2B5EF4-FFF2-40B4-BE49-F238E27FC236}">
              <a16:creationId xmlns:a16="http://schemas.microsoft.com/office/drawing/2014/main" id="{00000000-0008-0000-0200-000022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27946350"/>
          <a:ext cx="19748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711200</xdr:colOff>
      <xdr:row>10</xdr:row>
      <xdr:rowOff>120650</xdr:rowOff>
    </xdr:from>
    <xdr:to>
      <xdr:col>5</xdr:col>
      <xdr:colOff>1771650</xdr:colOff>
      <xdr:row>10</xdr:row>
      <xdr:rowOff>1212850</xdr:rowOff>
    </xdr:to>
    <xdr:pic>
      <xdr:nvPicPr>
        <xdr:cNvPr id="626467" name="Рисунок 194">
          <a:extLst>
            <a:ext uri="{FF2B5EF4-FFF2-40B4-BE49-F238E27FC236}">
              <a16:creationId xmlns:a16="http://schemas.microsoft.com/office/drawing/2014/main" id="{00000000-0008-0000-0200-000023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8021300"/>
          <a:ext cx="10604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768350</xdr:colOff>
      <xdr:row>10</xdr:row>
      <xdr:rowOff>1333500</xdr:rowOff>
    </xdr:from>
    <xdr:to>
      <xdr:col>5</xdr:col>
      <xdr:colOff>1758950</xdr:colOff>
      <xdr:row>10</xdr:row>
      <xdr:rowOff>2692400</xdr:rowOff>
    </xdr:to>
    <xdr:pic>
      <xdr:nvPicPr>
        <xdr:cNvPr id="626468" name="Рисунок 195">
          <a:extLst>
            <a:ext uri="{FF2B5EF4-FFF2-40B4-BE49-F238E27FC236}">
              <a16:creationId xmlns:a16="http://schemas.microsoft.com/office/drawing/2014/main" id="{00000000-0008-0000-0200-000024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9234150"/>
          <a:ext cx="9906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10</xdr:row>
      <xdr:rowOff>2990850</xdr:rowOff>
    </xdr:from>
    <xdr:to>
      <xdr:col>5</xdr:col>
      <xdr:colOff>2381250</xdr:colOff>
      <xdr:row>10</xdr:row>
      <xdr:rowOff>3587750</xdr:rowOff>
    </xdr:to>
    <xdr:pic>
      <xdr:nvPicPr>
        <xdr:cNvPr id="626469" name="Рисунок 196">
          <a:extLst>
            <a:ext uri="{FF2B5EF4-FFF2-40B4-BE49-F238E27FC236}">
              <a16:creationId xmlns:a16="http://schemas.microsoft.com/office/drawing/2014/main" id="{00000000-0008-0000-0200-000025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20891500"/>
          <a:ext cx="21907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11</xdr:row>
      <xdr:rowOff>2870200</xdr:rowOff>
    </xdr:from>
    <xdr:to>
      <xdr:col>5</xdr:col>
      <xdr:colOff>2419350</xdr:colOff>
      <xdr:row>11</xdr:row>
      <xdr:rowOff>3473450</xdr:rowOff>
    </xdr:to>
    <xdr:pic>
      <xdr:nvPicPr>
        <xdr:cNvPr id="626470" name="Рисунок 197">
          <a:extLst>
            <a:ext uri="{FF2B5EF4-FFF2-40B4-BE49-F238E27FC236}">
              <a16:creationId xmlns:a16="http://schemas.microsoft.com/office/drawing/2014/main" id="{00000000-0008-0000-0200-000026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24599900"/>
          <a:ext cx="21907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838200</xdr:colOff>
      <xdr:row>11</xdr:row>
      <xdr:rowOff>1346200</xdr:rowOff>
    </xdr:from>
    <xdr:to>
      <xdr:col>5</xdr:col>
      <xdr:colOff>1828800</xdr:colOff>
      <xdr:row>11</xdr:row>
      <xdr:rowOff>2705100</xdr:rowOff>
    </xdr:to>
    <xdr:pic>
      <xdr:nvPicPr>
        <xdr:cNvPr id="626471" name="Рисунок 198">
          <a:extLst>
            <a:ext uri="{FF2B5EF4-FFF2-40B4-BE49-F238E27FC236}">
              <a16:creationId xmlns:a16="http://schemas.microsoft.com/office/drawing/2014/main" id="{00000000-0008-0000-0200-000027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23075900"/>
          <a:ext cx="9906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736600</xdr:colOff>
      <xdr:row>11</xdr:row>
      <xdr:rowOff>25400</xdr:rowOff>
    </xdr:from>
    <xdr:to>
      <xdr:col>5</xdr:col>
      <xdr:colOff>1797050</xdr:colOff>
      <xdr:row>11</xdr:row>
      <xdr:rowOff>1136650</xdr:rowOff>
    </xdr:to>
    <xdr:pic>
      <xdr:nvPicPr>
        <xdr:cNvPr id="626472" name="Рисунок 199">
          <a:extLst>
            <a:ext uri="{FF2B5EF4-FFF2-40B4-BE49-F238E27FC236}">
              <a16:creationId xmlns:a16="http://schemas.microsoft.com/office/drawing/2014/main" id="{00000000-0008-0000-0200-000028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1755100"/>
          <a:ext cx="106045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13</xdr:row>
      <xdr:rowOff>673100</xdr:rowOff>
    </xdr:from>
    <xdr:to>
      <xdr:col>5</xdr:col>
      <xdr:colOff>2305050</xdr:colOff>
      <xdr:row>13</xdr:row>
      <xdr:rowOff>2787650</xdr:rowOff>
    </xdr:to>
    <xdr:pic>
      <xdr:nvPicPr>
        <xdr:cNvPr id="626473" name="Рисунок 200">
          <a:extLst>
            <a:ext uri="{FF2B5EF4-FFF2-40B4-BE49-F238E27FC236}">
              <a16:creationId xmlns:a16="http://schemas.microsoft.com/office/drawing/2014/main" id="{00000000-0008-0000-0200-000029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29241750"/>
          <a:ext cx="20447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450850</xdr:colOff>
      <xdr:row>14</xdr:row>
      <xdr:rowOff>679450</xdr:rowOff>
    </xdr:from>
    <xdr:to>
      <xdr:col>5</xdr:col>
      <xdr:colOff>2038350</xdr:colOff>
      <xdr:row>14</xdr:row>
      <xdr:rowOff>3067050</xdr:rowOff>
    </xdr:to>
    <xdr:pic>
      <xdr:nvPicPr>
        <xdr:cNvPr id="626474" name="Рисунок 201">
          <a:extLst>
            <a:ext uri="{FF2B5EF4-FFF2-40B4-BE49-F238E27FC236}">
              <a16:creationId xmlns:a16="http://schemas.microsoft.com/office/drawing/2014/main" id="{00000000-0008-0000-0200-00002A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0" y="32569150"/>
          <a:ext cx="1587500" cy="238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15</xdr:row>
      <xdr:rowOff>558800</xdr:rowOff>
    </xdr:from>
    <xdr:to>
      <xdr:col>5</xdr:col>
      <xdr:colOff>2432050</xdr:colOff>
      <xdr:row>15</xdr:row>
      <xdr:rowOff>1371600</xdr:rowOff>
    </xdr:to>
    <xdr:pic>
      <xdr:nvPicPr>
        <xdr:cNvPr id="626475" name="Рисунок 202">
          <a:extLst>
            <a:ext uri="{FF2B5EF4-FFF2-40B4-BE49-F238E27FC236}">
              <a16:creationId xmlns:a16="http://schemas.microsoft.com/office/drawing/2014/main" id="{00000000-0008-0000-0200-00002B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36087050"/>
          <a:ext cx="22987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571500</xdr:colOff>
      <xdr:row>16</xdr:row>
      <xdr:rowOff>247650</xdr:rowOff>
    </xdr:from>
    <xdr:to>
      <xdr:col>5</xdr:col>
      <xdr:colOff>1841500</xdr:colOff>
      <xdr:row>16</xdr:row>
      <xdr:rowOff>1168400</xdr:rowOff>
    </xdr:to>
    <xdr:pic>
      <xdr:nvPicPr>
        <xdr:cNvPr id="626476" name="Рисунок 203">
          <a:extLst>
            <a:ext uri="{FF2B5EF4-FFF2-40B4-BE49-F238E27FC236}">
              <a16:creationId xmlns:a16="http://schemas.microsoft.com/office/drawing/2014/main" id="{00000000-0008-0000-0200-00002C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5900" y="38830250"/>
          <a:ext cx="12700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577850</xdr:colOff>
      <xdr:row>16</xdr:row>
      <xdr:rowOff>1263650</xdr:rowOff>
    </xdr:from>
    <xdr:to>
      <xdr:col>5</xdr:col>
      <xdr:colOff>1454150</xdr:colOff>
      <xdr:row>16</xdr:row>
      <xdr:rowOff>2540000</xdr:rowOff>
    </xdr:to>
    <xdr:pic>
      <xdr:nvPicPr>
        <xdr:cNvPr id="626477" name="Рисунок 204">
          <a:extLst>
            <a:ext uri="{FF2B5EF4-FFF2-40B4-BE49-F238E27FC236}">
              <a16:creationId xmlns:a16="http://schemas.microsoft.com/office/drawing/2014/main" id="{00000000-0008-0000-0200-00002D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39846250"/>
          <a:ext cx="8763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16</xdr:row>
      <xdr:rowOff>2705100</xdr:rowOff>
    </xdr:from>
    <xdr:to>
      <xdr:col>5</xdr:col>
      <xdr:colOff>2127250</xdr:colOff>
      <xdr:row>16</xdr:row>
      <xdr:rowOff>3365500</xdr:rowOff>
    </xdr:to>
    <xdr:pic>
      <xdr:nvPicPr>
        <xdr:cNvPr id="626478" name="Рисунок 205">
          <a:extLst>
            <a:ext uri="{FF2B5EF4-FFF2-40B4-BE49-F238E27FC236}">
              <a16:creationId xmlns:a16="http://schemas.microsoft.com/office/drawing/2014/main" id="{00000000-0008-0000-0200-00002E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41287700"/>
          <a:ext cx="18161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501650</xdr:colOff>
      <xdr:row>17</xdr:row>
      <xdr:rowOff>228600</xdr:rowOff>
    </xdr:from>
    <xdr:to>
      <xdr:col>5</xdr:col>
      <xdr:colOff>1962150</xdr:colOff>
      <xdr:row>17</xdr:row>
      <xdr:rowOff>1663700</xdr:rowOff>
    </xdr:to>
    <xdr:pic>
      <xdr:nvPicPr>
        <xdr:cNvPr id="626479" name="Рисунок 206">
          <a:extLst>
            <a:ext uri="{FF2B5EF4-FFF2-40B4-BE49-F238E27FC236}">
              <a16:creationId xmlns:a16="http://schemas.microsoft.com/office/drawing/2014/main" id="{00000000-0008-0000-0200-00002F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42322750"/>
          <a:ext cx="1460500" cy="143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17</xdr:row>
      <xdr:rowOff>2044700</xdr:rowOff>
    </xdr:from>
    <xdr:to>
      <xdr:col>5</xdr:col>
      <xdr:colOff>2489200</xdr:colOff>
      <xdr:row>17</xdr:row>
      <xdr:rowOff>2476500</xdr:rowOff>
    </xdr:to>
    <xdr:pic>
      <xdr:nvPicPr>
        <xdr:cNvPr id="626480" name="Рисунок 207">
          <a:extLst>
            <a:ext uri="{FF2B5EF4-FFF2-40B4-BE49-F238E27FC236}">
              <a16:creationId xmlns:a16="http://schemas.microsoft.com/office/drawing/2014/main" id="{00000000-0008-0000-0200-000030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4138850"/>
          <a:ext cx="23495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18</xdr:row>
      <xdr:rowOff>1860550</xdr:rowOff>
    </xdr:from>
    <xdr:to>
      <xdr:col>5</xdr:col>
      <xdr:colOff>2222500</xdr:colOff>
      <xdr:row>18</xdr:row>
      <xdr:rowOff>2286000</xdr:rowOff>
    </xdr:to>
    <xdr:pic>
      <xdr:nvPicPr>
        <xdr:cNvPr id="626481" name="Рисунок 208">
          <a:extLst>
            <a:ext uri="{FF2B5EF4-FFF2-40B4-BE49-F238E27FC236}">
              <a16:creationId xmlns:a16="http://schemas.microsoft.com/office/drawing/2014/main" id="{00000000-0008-0000-0200-000031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6843950"/>
          <a:ext cx="19494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768350</xdr:colOff>
      <xdr:row>18</xdr:row>
      <xdr:rowOff>127000</xdr:rowOff>
    </xdr:from>
    <xdr:to>
      <xdr:col>5</xdr:col>
      <xdr:colOff>1644650</xdr:colOff>
      <xdr:row>18</xdr:row>
      <xdr:rowOff>952500</xdr:rowOff>
    </xdr:to>
    <xdr:pic>
      <xdr:nvPicPr>
        <xdr:cNvPr id="626482" name="Рисунок 209">
          <a:extLst>
            <a:ext uri="{FF2B5EF4-FFF2-40B4-BE49-F238E27FC236}">
              <a16:creationId xmlns:a16="http://schemas.microsoft.com/office/drawing/2014/main" id="{00000000-0008-0000-0200-000032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5110400"/>
          <a:ext cx="8763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596900</xdr:colOff>
      <xdr:row>18</xdr:row>
      <xdr:rowOff>1079500</xdr:rowOff>
    </xdr:from>
    <xdr:to>
      <xdr:col>5</xdr:col>
      <xdr:colOff>1778000</xdr:colOff>
      <xdr:row>18</xdr:row>
      <xdr:rowOff>1689100</xdr:rowOff>
    </xdr:to>
    <xdr:pic>
      <xdr:nvPicPr>
        <xdr:cNvPr id="626483" name="Рисунок 210">
          <a:extLst>
            <a:ext uri="{FF2B5EF4-FFF2-40B4-BE49-F238E27FC236}">
              <a16:creationId xmlns:a16="http://schemas.microsoft.com/office/drawing/2014/main" id="{00000000-0008-0000-0200-000033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4606290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19</xdr:row>
      <xdr:rowOff>615950</xdr:rowOff>
    </xdr:from>
    <xdr:to>
      <xdr:col>5</xdr:col>
      <xdr:colOff>1987550</xdr:colOff>
      <xdr:row>19</xdr:row>
      <xdr:rowOff>2197100</xdr:rowOff>
    </xdr:to>
    <xdr:pic>
      <xdr:nvPicPr>
        <xdr:cNvPr id="626484" name="Рисунок 211">
          <a:extLst>
            <a:ext uri="{FF2B5EF4-FFF2-40B4-BE49-F238E27FC236}">
              <a16:creationId xmlns:a16="http://schemas.microsoft.com/office/drawing/2014/main" id="{00000000-0008-0000-0200-000034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400" y="47955200"/>
          <a:ext cx="16065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19</xdr:row>
      <xdr:rowOff>2705100</xdr:rowOff>
    </xdr:from>
    <xdr:to>
      <xdr:col>5</xdr:col>
      <xdr:colOff>2279650</xdr:colOff>
      <xdr:row>19</xdr:row>
      <xdr:rowOff>3079750</xdr:rowOff>
    </xdr:to>
    <xdr:pic>
      <xdr:nvPicPr>
        <xdr:cNvPr id="626485" name="Рисунок 213">
          <a:extLst>
            <a:ext uri="{FF2B5EF4-FFF2-40B4-BE49-F238E27FC236}">
              <a16:creationId xmlns:a16="http://schemas.microsoft.com/office/drawing/2014/main" id="{00000000-0008-0000-0200-000035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700" y="50044350"/>
          <a:ext cx="20383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812800</xdr:colOff>
      <xdr:row>20</xdr:row>
      <xdr:rowOff>107950</xdr:rowOff>
    </xdr:from>
    <xdr:to>
      <xdr:col>5</xdr:col>
      <xdr:colOff>1689100</xdr:colOff>
      <xdr:row>20</xdr:row>
      <xdr:rowOff>933450</xdr:rowOff>
    </xdr:to>
    <xdr:pic>
      <xdr:nvPicPr>
        <xdr:cNvPr id="626486" name="Рисунок 214">
          <a:extLst>
            <a:ext uri="{FF2B5EF4-FFF2-40B4-BE49-F238E27FC236}">
              <a16:creationId xmlns:a16="http://schemas.microsoft.com/office/drawing/2014/main" id="{00000000-0008-0000-0200-000036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0" y="50742850"/>
          <a:ext cx="8763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819150</xdr:colOff>
      <xdr:row>20</xdr:row>
      <xdr:rowOff>971550</xdr:rowOff>
    </xdr:from>
    <xdr:to>
      <xdr:col>5</xdr:col>
      <xdr:colOff>1619250</xdr:colOff>
      <xdr:row>20</xdr:row>
      <xdr:rowOff>1803400</xdr:rowOff>
    </xdr:to>
    <xdr:pic>
      <xdr:nvPicPr>
        <xdr:cNvPr id="626487" name="Рисунок 215">
          <a:extLst>
            <a:ext uri="{FF2B5EF4-FFF2-40B4-BE49-F238E27FC236}">
              <a16:creationId xmlns:a16="http://schemas.microsoft.com/office/drawing/2014/main" id="{00000000-0008-0000-0200-000037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51606450"/>
          <a:ext cx="80010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20</xdr:row>
      <xdr:rowOff>2152650</xdr:rowOff>
    </xdr:from>
    <xdr:to>
      <xdr:col>5</xdr:col>
      <xdr:colOff>2317750</xdr:colOff>
      <xdr:row>20</xdr:row>
      <xdr:rowOff>2546350</xdr:rowOff>
    </xdr:to>
    <xdr:pic>
      <xdr:nvPicPr>
        <xdr:cNvPr id="626488" name="Рисунок 216">
          <a:extLst>
            <a:ext uri="{FF2B5EF4-FFF2-40B4-BE49-F238E27FC236}">
              <a16:creationId xmlns:a16="http://schemas.microsoft.com/office/drawing/2014/main" id="{00000000-0008-0000-0200-000038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52787550"/>
          <a:ext cx="20447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21</xdr:row>
      <xdr:rowOff>120650</xdr:rowOff>
    </xdr:from>
    <xdr:to>
      <xdr:col>5</xdr:col>
      <xdr:colOff>2082800</xdr:colOff>
      <xdr:row>21</xdr:row>
      <xdr:rowOff>1689100</xdr:rowOff>
    </xdr:to>
    <xdr:pic>
      <xdr:nvPicPr>
        <xdr:cNvPr id="626489" name="Рисунок 217">
          <a:extLst>
            <a:ext uri="{FF2B5EF4-FFF2-40B4-BE49-F238E27FC236}">
              <a16:creationId xmlns:a16="http://schemas.microsoft.com/office/drawing/2014/main" id="{00000000-0008-0000-0200-000039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53460650"/>
          <a:ext cx="1606550" cy="156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21</xdr:row>
      <xdr:rowOff>2324100</xdr:rowOff>
    </xdr:from>
    <xdr:to>
      <xdr:col>5</xdr:col>
      <xdr:colOff>2343150</xdr:colOff>
      <xdr:row>21</xdr:row>
      <xdr:rowOff>2711450</xdr:rowOff>
    </xdr:to>
    <xdr:pic>
      <xdr:nvPicPr>
        <xdr:cNvPr id="626490" name="Рисунок 218">
          <a:extLst>
            <a:ext uri="{FF2B5EF4-FFF2-40B4-BE49-F238E27FC236}">
              <a16:creationId xmlns:a16="http://schemas.microsoft.com/office/drawing/2014/main" id="{00000000-0008-0000-0200-00003A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2850" y="55664100"/>
          <a:ext cx="2044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711200</xdr:colOff>
      <xdr:row>22</xdr:row>
      <xdr:rowOff>190500</xdr:rowOff>
    </xdr:from>
    <xdr:to>
      <xdr:col>5</xdr:col>
      <xdr:colOff>1587500</xdr:colOff>
      <xdr:row>22</xdr:row>
      <xdr:rowOff>1016000</xdr:rowOff>
    </xdr:to>
    <xdr:pic>
      <xdr:nvPicPr>
        <xdr:cNvPr id="626491" name="Рисунок 219">
          <a:extLst>
            <a:ext uri="{FF2B5EF4-FFF2-40B4-BE49-F238E27FC236}">
              <a16:creationId xmlns:a16="http://schemas.microsoft.com/office/drawing/2014/main" id="{00000000-0008-0000-0200-00003B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56553100"/>
          <a:ext cx="8763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717550</xdr:colOff>
      <xdr:row>22</xdr:row>
      <xdr:rowOff>1206500</xdr:rowOff>
    </xdr:from>
    <xdr:to>
      <xdr:col>5</xdr:col>
      <xdr:colOff>1638300</xdr:colOff>
      <xdr:row>22</xdr:row>
      <xdr:rowOff>2400300</xdr:rowOff>
    </xdr:to>
    <xdr:pic>
      <xdr:nvPicPr>
        <xdr:cNvPr id="626492" name="Рисунок 220">
          <a:extLst>
            <a:ext uri="{FF2B5EF4-FFF2-40B4-BE49-F238E27FC236}">
              <a16:creationId xmlns:a16="http://schemas.microsoft.com/office/drawing/2014/main" id="{00000000-0008-0000-0200-00003C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950" y="57569100"/>
          <a:ext cx="92075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22</xdr:row>
      <xdr:rowOff>2825750</xdr:rowOff>
    </xdr:from>
    <xdr:to>
      <xdr:col>5</xdr:col>
      <xdr:colOff>2368550</xdr:colOff>
      <xdr:row>22</xdr:row>
      <xdr:rowOff>3244850</xdr:rowOff>
    </xdr:to>
    <xdr:pic>
      <xdr:nvPicPr>
        <xdr:cNvPr id="626493" name="Рисунок 221">
          <a:extLst>
            <a:ext uri="{FF2B5EF4-FFF2-40B4-BE49-F238E27FC236}">
              <a16:creationId xmlns:a16="http://schemas.microsoft.com/office/drawing/2014/main" id="{00000000-0008-0000-0200-00003D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9188350"/>
          <a:ext cx="2209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23</xdr:row>
      <xdr:rowOff>1016000</xdr:rowOff>
    </xdr:from>
    <xdr:to>
      <xdr:col>5</xdr:col>
      <xdr:colOff>2254250</xdr:colOff>
      <xdr:row>23</xdr:row>
      <xdr:rowOff>3028950</xdr:rowOff>
    </xdr:to>
    <xdr:pic>
      <xdr:nvPicPr>
        <xdr:cNvPr id="626494" name="Рисунок 222">
          <a:extLst>
            <a:ext uri="{FF2B5EF4-FFF2-40B4-BE49-F238E27FC236}">
              <a16:creationId xmlns:a16="http://schemas.microsoft.com/office/drawing/2014/main" id="{00000000-0008-0000-0200-00003E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950" y="60852050"/>
          <a:ext cx="2044700" cy="201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552450</xdr:colOff>
      <xdr:row>24</xdr:row>
      <xdr:rowOff>615950</xdr:rowOff>
    </xdr:from>
    <xdr:to>
      <xdr:col>5</xdr:col>
      <xdr:colOff>1733550</xdr:colOff>
      <xdr:row>24</xdr:row>
      <xdr:rowOff>2463800</xdr:rowOff>
    </xdr:to>
    <xdr:pic>
      <xdr:nvPicPr>
        <xdr:cNvPr id="626495" name="Рисунок 224">
          <a:extLst>
            <a:ext uri="{FF2B5EF4-FFF2-40B4-BE49-F238E27FC236}">
              <a16:creationId xmlns:a16="http://schemas.microsoft.com/office/drawing/2014/main" id="{00000000-0008-0000-0200-00003F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6850" y="64008000"/>
          <a:ext cx="11811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25</xdr:row>
      <xdr:rowOff>647700</xdr:rowOff>
    </xdr:from>
    <xdr:to>
      <xdr:col>5</xdr:col>
      <xdr:colOff>2413000</xdr:colOff>
      <xdr:row>25</xdr:row>
      <xdr:rowOff>1403350</xdr:rowOff>
    </xdr:to>
    <xdr:pic>
      <xdr:nvPicPr>
        <xdr:cNvPr id="626496" name="Рисунок 225">
          <a:extLst>
            <a:ext uri="{FF2B5EF4-FFF2-40B4-BE49-F238E27FC236}">
              <a16:creationId xmlns:a16="http://schemas.microsoft.com/office/drawing/2014/main" id="{00000000-0008-0000-0200-000040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67132200"/>
          <a:ext cx="22352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787400</xdr:colOff>
      <xdr:row>26</xdr:row>
      <xdr:rowOff>101600</xdr:rowOff>
    </xdr:from>
    <xdr:to>
      <xdr:col>5</xdr:col>
      <xdr:colOff>1663700</xdr:colOff>
      <xdr:row>26</xdr:row>
      <xdr:rowOff>933450</xdr:rowOff>
    </xdr:to>
    <xdr:pic>
      <xdr:nvPicPr>
        <xdr:cNvPr id="626497" name="Рисунок 226">
          <a:extLst>
            <a:ext uri="{FF2B5EF4-FFF2-40B4-BE49-F238E27FC236}">
              <a16:creationId xmlns:a16="http://schemas.microsoft.com/office/drawing/2014/main" id="{00000000-0008-0000-0200-000041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69703950"/>
          <a:ext cx="87630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787400</xdr:colOff>
      <xdr:row>26</xdr:row>
      <xdr:rowOff>1111250</xdr:rowOff>
    </xdr:from>
    <xdr:to>
      <xdr:col>5</xdr:col>
      <xdr:colOff>1663700</xdr:colOff>
      <xdr:row>26</xdr:row>
      <xdr:rowOff>2286000</xdr:rowOff>
    </xdr:to>
    <xdr:pic>
      <xdr:nvPicPr>
        <xdr:cNvPr id="626498" name="Рисунок 227">
          <a:extLst>
            <a:ext uri="{FF2B5EF4-FFF2-40B4-BE49-F238E27FC236}">
              <a16:creationId xmlns:a16="http://schemas.microsoft.com/office/drawing/2014/main" id="{00000000-0008-0000-0200-000042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70713600"/>
          <a:ext cx="8763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26</xdr:row>
      <xdr:rowOff>2489200</xdr:rowOff>
    </xdr:from>
    <xdr:to>
      <xdr:col>5</xdr:col>
      <xdr:colOff>2120900</xdr:colOff>
      <xdr:row>26</xdr:row>
      <xdr:rowOff>3117850</xdr:rowOff>
    </xdr:to>
    <xdr:pic>
      <xdr:nvPicPr>
        <xdr:cNvPr id="626499" name="Рисунок 228">
          <a:extLst>
            <a:ext uri="{FF2B5EF4-FFF2-40B4-BE49-F238E27FC236}">
              <a16:creationId xmlns:a16="http://schemas.microsoft.com/office/drawing/2014/main" id="{00000000-0008-0000-0200-000043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72091550"/>
          <a:ext cx="16891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435934</xdr:colOff>
      <xdr:row>0</xdr:row>
      <xdr:rowOff>0</xdr:rowOff>
    </xdr:from>
    <xdr:to>
      <xdr:col>2</xdr:col>
      <xdr:colOff>1392986</xdr:colOff>
      <xdr:row>0</xdr:row>
      <xdr:rowOff>1174907</xdr:rowOff>
    </xdr:to>
    <xdr:pic>
      <xdr:nvPicPr>
        <xdr:cNvPr id="149" name="Рисунок 206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972" y="0"/>
          <a:ext cx="2047335" cy="1174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5227967</xdr:colOff>
      <xdr:row>0</xdr:row>
      <xdr:rowOff>277244</xdr:rowOff>
    </xdr:from>
    <xdr:to>
      <xdr:col>7</xdr:col>
      <xdr:colOff>6709433</xdr:colOff>
      <xdr:row>0</xdr:row>
      <xdr:rowOff>973160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5891175" y="277244"/>
          <a:ext cx="1481466" cy="695916"/>
        </a:xfrm>
        <a:prstGeom prst="rect">
          <a:avLst/>
        </a:prstGeom>
      </xdr:spPr>
    </xdr:pic>
    <xdr:clientData/>
  </xdr:twoCellAnchor>
  <xdr:twoCellAnchor editAs="oneCell">
    <xdr:from>
      <xdr:col>1</xdr:col>
      <xdr:colOff>901700</xdr:colOff>
      <xdr:row>1</xdr:row>
      <xdr:rowOff>76200</xdr:rowOff>
    </xdr:from>
    <xdr:to>
      <xdr:col>5</xdr:col>
      <xdr:colOff>800100</xdr:colOff>
      <xdr:row>1</xdr:row>
      <xdr:rowOff>3452559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511300" y="1346200"/>
          <a:ext cx="5422900" cy="3376359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</xdr:row>
      <xdr:rowOff>76200</xdr:rowOff>
    </xdr:from>
    <xdr:to>
      <xdr:col>7</xdr:col>
      <xdr:colOff>44030</xdr:colOff>
      <xdr:row>1</xdr:row>
      <xdr:rowOff>3441700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946900" y="1346200"/>
          <a:ext cx="3777830" cy="336550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114301</xdr:colOff>
      <xdr:row>1</xdr:row>
      <xdr:rowOff>25401</xdr:rowOff>
    </xdr:from>
    <xdr:to>
      <xdr:col>7</xdr:col>
      <xdr:colOff>5486401</xdr:colOff>
      <xdr:row>1</xdr:row>
      <xdr:rowOff>3405599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0795001" y="1295401"/>
          <a:ext cx="5372100" cy="3380198"/>
        </a:xfrm>
        <a:prstGeom prst="rect">
          <a:avLst/>
        </a:prstGeom>
      </xdr:spPr>
    </xdr:pic>
    <xdr:clientData/>
  </xdr:twoCellAnchor>
  <xdr:twoCellAnchor editAs="oneCell">
    <xdr:from>
      <xdr:col>7</xdr:col>
      <xdr:colOff>5651501</xdr:colOff>
      <xdr:row>1</xdr:row>
      <xdr:rowOff>54429</xdr:rowOff>
    </xdr:from>
    <xdr:to>
      <xdr:col>8</xdr:col>
      <xdr:colOff>317500</xdr:colOff>
      <xdr:row>1</xdr:row>
      <xdr:rowOff>3416887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/>
        <a:srcRect t="2996" r="9934"/>
        <a:stretch/>
      </xdr:blipFill>
      <xdr:spPr>
        <a:xfrm>
          <a:off x="16332201" y="1324429"/>
          <a:ext cx="1765299" cy="33624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406400</xdr:colOff>
      <xdr:row>7</xdr:row>
      <xdr:rowOff>76200</xdr:rowOff>
    </xdr:from>
    <xdr:to>
      <xdr:col>5</xdr:col>
      <xdr:colOff>1492250</xdr:colOff>
      <xdr:row>7</xdr:row>
      <xdr:rowOff>1358900</xdr:rowOff>
    </xdr:to>
    <xdr:pic>
      <xdr:nvPicPr>
        <xdr:cNvPr id="617979" name="Immagine 37">
          <a:extLst>
            <a:ext uri="{FF2B5EF4-FFF2-40B4-BE49-F238E27FC236}">
              <a16:creationId xmlns:a16="http://schemas.microsoft.com/office/drawing/2014/main" id="{00000000-0008-0000-0300-0000FB6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7016750" y="1695450"/>
          <a:ext cx="108585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2012950</xdr:colOff>
      <xdr:row>7</xdr:row>
      <xdr:rowOff>133350</xdr:rowOff>
    </xdr:from>
    <xdr:to>
      <xdr:col>5</xdr:col>
      <xdr:colOff>3098800</xdr:colOff>
      <xdr:row>7</xdr:row>
      <xdr:rowOff>1358900</xdr:rowOff>
    </xdr:to>
    <xdr:pic>
      <xdr:nvPicPr>
        <xdr:cNvPr id="617980" name="Рисунок 76">
          <a:extLst>
            <a:ext uri="{FF2B5EF4-FFF2-40B4-BE49-F238E27FC236}">
              <a16:creationId xmlns:a16="http://schemas.microsoft.com/office/drawing/2014/main" id="{00000000-0008-0000-0300-0000FC6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3300" y="1752600"/>
          <a:ext cx="108585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488950</xdr:colOff>
      <xdr:row>8</xdr:row>
      <xdr:rowOff>82550</xdr:rowOff>
    </xdr:from>
    <xdr:to>
      <xdr:col>5</xdr:col>
      <xdr:colOff>1473200</xdr:colOff>
      <xdr:row>8</xdr:row>
      <xdr:rowOff>1390650</xdr:rowOff>
    </xdr:to>
    <xdr:pic>
      <xdr:nvPicPr>
        <xdr:cNvPr id="617981" name="Рисунок 80">
          <a:extLst>
            <a:ext uri="{FF2B5EF4-FFF2-40B4-BE49-F238E27FC236}">
              <a16:creationId xmlns:a16="http://schemas.microsoft.com/office/drawing/2014/main" id="{00000000-0008-0000-0300-0000FD6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9300" y="3130550"/>
          <a:ext cx="984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2044700</xdr:colOff>
      <xdr:row>8</xdr:row>
      <xdr:rowOff>120650</xdr:rowOff>
    </xdr:from>
    <xdr:to>
      <xdr:col>5</xdr:col>
      <xdr:colOff>3130550</xdr:colOff>
      <xdr:row>8</xdr:row>
      <xdr:rowOff>1339850</xdr:rowOff>
    </xdr:to>
    <xdr:pic>
      <xdr:nvPicPr>
        <xdr:cNvPr id="617982" name="Рисунок 76">
          <a:extLst>
            <a:ext uri="{FF2B5EF4-FFF2-40B4-BE49-F238E27FC236}">
              <a16:creationId xmlns:a16="http://schemas.microsoft.com/office/drawing/2014/main" id="{00000000-0008-0000-0300-0000FE6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050" y="316865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450850</xdr:colOff>
      <xdr:row>9</xdr:row>
      <xdr:rowOff>57150</xdr:rowOff>
    </xdr:from>
    <xdr:to>
      <xdr:col>5</xdr:col>
      <xdr:colOff>1435100</xdr:colOff>
      <xdr:row>9</xdr:row>
      <xdr:rowOff>1333500</xdr:rowOff>
    </xdr:to>
    <xdr:pic>
      <xdr:nvPicPr>
        <xdr:cNvPr id="617983" name="Рисунок 84">
          <a:extLst>
            <a:ext uri="{FF2B5EF4-FFF2-40B4-BE49-F238E27FC236}">
              <a16:creationId xmlns:a16="http://schemas.microsoft.com/office/drawing/2014/main" id="{00000000-0008-0000-0300-0000FF6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200" y="4533900"/>
          <a:ext cx="9842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577850</xdr:colOff>
      <xdr:row>10</xdr:row>
      <xdr:rowOff>38100</xdr:rowOff>
    </xdr:from>
    <xdr:to>
      <xdr:col>5</xdr:col>
      <xdr:colOff>1466850</xdr:colOff>
      <xdr:row>10</xdr:row>
      <xdr:rowOff>1384300</xdr:rowOff>
    </xdr:to>
    <xdr:pic>
      <xdr:nvPicPr>
        <xdr:cNvPr id="617984" name="Рисунок 85">
          <a:extLst>
            <a:ext uri="{FF2B5EF4-FFF2-40B4-BE49-F238E27FC236}">
              <a16:creationId xmlns:a16="http://schemas.microsoft.com/office/drawing/2014/main" id="{00000000-0008-0000-0300-000000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5943600"/>
          <a:ext cx="8890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1993900</xdr:colOff>
      <xdr:row>9</xdr:row>
      <xdr:rowOff>146050</xdr:rowOff>
    </xdr:from>
    <xdr:to>
      <xdr:col>5</xdr:col>
      <xdr:colOff>3079750</xdr:colOff>
      <xdr:row>9</xdr:row>
      <xdr:rowOff>1365250</xdr:rowOff>
    </xdr:to>
    <xdr:pic>
      <xdr:nvPicPr>
        <xdr:cNvPr id="617985" name="Рисунок 76">
          <a:extLst>
            <a:ext uri="{FF2B5EF4-FFF2-40B4-BE49-F238E27FC236}">
              <a16:creationId xmlns:a16="http://schemas.microsoft.com/office/drawing/2014/main" id="{00000000-0008-0000-0300-000001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4250" y="462280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2012950</xdr:colOff>
      <xdr:row>10</xdr:row>
      <xdr:rowOff>120650</xdr:rowOff>
    </xdr:from>
    <xdr:to>
      <xdr:col>5</xdr:col>
      <xdr:colOff>3098800</xdr:colOff>
      <xdr:row>10</xdr:row>
      <xdr:rowOff>1339850</xdr:rowOff>
    </xdr:to>
    <xdr:pic>
      <xdr:nvPicPr>
        <xdr:cNvPr id="617986" name="Рисунок 76">
          <a:extLst>
            <a:ext uri="{FF2B5EF4-FFF2-40B4-BE49-F238E27FC236}">
              <a16:creationId xmlns:a16="http://schemas.microsoft.com/office/drawing/2014/main" id="{00000000-0008-0000-0300-000002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3300" y="602615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2095500</xdr:colOff>
      <xdr:row>11</xdr:row>
      <xdr:rowOff>171450</xdr:rowOff>
    </xdr:from>
    <xdr:to>
      <xdr:col>5</xdr:col>
      <xdr:colOff>3181350</xdr:colOff>
      <xdr:row>11</xdr:row>
      <xdr:rowOff>1397000</xdr:rowOff>
    </xdr:to>
    <xdr:pic>
      <xdr:nvPicPr>
        <xdr:cNvPr id="617987" name="Рисунок 76">
          <a:extLst>
            <a:ext uri="{FF2B5EF4-FFF2-40B4-BE49-F238E27FC236}">
              <a16:creationId xmlns:a16="http://schemas.microsoft.com/office/drawing/2014/main" id="{00000000-0008-0000-0300-000003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7505700"/>
          <a:ext cx="108585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11</xdr:row>
      <xdr:rowOff>76200</xdr:rowOff>
    </xdr:from>
    <xdr:to>
      <xdr:col>5</xdr:col>
      <xdr:colOff>1498600</xdr:colOff>
      <xdr:row>11</xdr:row>
      <xdr:rowOff>1352550</xdr:rowOff>
    </xdr:to>
    <xdr:pic>
      <xdr:nvPicPr>
        <xdr:cNvPr id="617988" name="Рисунок 89">
          <a:extLst>
            <a:ext uri="{FF2B5EF4-FFF2-40B4-BE49-F238E27FC236}">
              <a16:creationId xmlns:a16="http://schemas.microsoft.com/office/drawing/2014/main" id="{00000000-0008-0000-0300-000004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7410450"/>
          <a:ext cx="11557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488950</xdr:colOff>
      <xdr:row>12</xdr:row>
      <xdr:rowOff>76200</xdr:rowOff>
    </xdr:from>
    <xdr:to>
      <xdr:col>5</xdr:col>
      <xdr:colOff>1397000</xdr:colOff>
      <xdr:row>12</xdr:row>
      <xdr:rowOff>1397000</xdr:rowOff>
    </xdr:to>
    <xdr:pic>
      <xdr:nvPicPr>
        <xdr:cNvPr id="617989" name="Рисунок 90">
          <a:extLst>
            <a:ext uri="{FF2B5EF4-FFF2-40B4-BE49-F238E27FC236}">
              <a16:creationId xmlns:a16="http://schemas.microsoft.com/office/drawing/2014/main" id="{00000000-0008-0000-0300-000005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9300" y="8839200"/>
          <a:ext cx="90805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2076450</xdr:colOff>
      <xdr:row>12</xdr:row>
      <xdr:rowOff>146050</xdr:rowOff>
    </xdr:from>
    <xdr:to>
      <xdr:col>5</xdr:col>
      <xdr:colOff>3162300</xdr:colOff>
      <xdr:row>12</xdr:row>
      <xdr:rowOff>1365250</xdr:rowOff>
    </xdr:to>
    <xdr:pic>
      <xdr:nvPicPr>
        <xdr:cNvPr id="617990" name="Рисунок 76">
          <a:extLst>
            <a:ext uri="{FF2B5EF4-FFF2-40B4-BE49-F238E27FC236}">
              <a16:creationId xmlns:a16="http://schemas.microsoft.com/office/drawing/2014/main" id="{00000000-0008-0000-0300-000006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890905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203200</xdr:colOff>
      <xdr:row>13</xdr:row>
      <xdr:rowOff>19050</xdr:rowOff>
    </xdr:from>
    <xdr:to>
      <xdr:col>5</xdr:col>
      <xdr:colOff>1028700</xdr:colOff>
      <xdr:row>13</xdr:row>
      <xdr:rowOff>1422400</xdr:rowOff>
    </xdr:to>
    <xdr:pic>
      <xdr:nvPicPr>
        <xdr:cNvPr id="617991" name="Рисунок 92">
          <a:extLst>
            <a:ext uri="{FF2B5EF4-FFF2-40B4-BE49-F238E27FC236}">
              <a16:creationId xmlns:a16="http://schemas.microsoft.com/office/drawing/2014/main" id="{00000000-0008-0000-0300-000007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10210800"/>
          <a:ext cx="825500" cy="140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1903186</xdr:colOff>
      <xdr:row>13</xdr:row>
      <xdr:rowOff>138793</xdr:rowOff>
    </xdr:from>
    <xdr:to>
      <xdr:col>5</xdr:col>
      <xdr:colOff>2709636</xdr:colOff>
      <xdr:row>13</xdr:row>
      <xdr:rowOff>1415143</xdr:rowOff>
    </xdr:to>
    <xdr:pic>
      <xdr:nvPicPr>
        <xdr:cNvPr id="617992" name="Рисунок 93">
          <a:extLst>
            <a:ext uri="{FF2B5EF4-FFF2-40B4-BE49-F238E27FC236}">
              <a16:creationId xmlns:a16="http://schemas.microsoft.com/office/drawing/2014/main" id="{00000000-0008-0000-0300-000008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043" y="16784864"/>
          <a:ext cx="8064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3022600</xdr:colOff>
      <xdr:row>13</xdr:row>
      <xdr:rowOff>114300</xdr:rowOff>
    </xdr:from>
    <xdr:to>
      <xdr:col>5</xdr:col>
      <xdr:colOff>3949700</xdr:colOff>
      <xdr:row>13</xdr:row>
      <xdr:rowOff>1339850</xdr:rowOff>
    </xdr:to>
    <xdr:pic>
      <xdr:nvPicPr>
        <xdr:cNvPr id="617994" name="Рисунок 76">
          <a:extLst>
            <a:ext uri="{FF2B5EF4-FFF2-40B4-BE49-F238E27FC236}">
              <a16:creationId xmlns:a16="http://schemas.microsoft.com/office/drawing/2014/main" id="{00000000-0008-0000-0300-00000A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2950" y="1030605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406400</xdr:colOff>
      <xdr:row>14</xdr:row>
      <xdr:rowOff>114300</xdr:rowOff>
    </xdr:from>
    <xdr:to>
      <xdr:col>5</xdr:col>
      <xdr:colOff>1212850</xdr:colOff>
      <xdr:row>14</xdr:row>
      <xdr:rowOff>1390650</xdr:rowOff>
    </xdr:to>
    <xdr:pic>
      <xdr:nvPicPr>
        <xdr:cNvPr id="617995" name="Рисунок 96">
          <a:extLst>
            <a:ext uri="{FF2B5EF4-FFF2-40B4-BE49-F238E27FC236}">
              <a16:creationId xmlns:a16="http://schemas.microsoft.com/office/drawing/2014/main" id="{00000000-0008-0000-0300-00000B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11734800"/>
          <a:ext cx="8064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1638300</xdr:colOff>
      <xdr:row>14</xdr:row>
      <xdr:rowOff>146050</xdr:rowOff>
    </xdr:from>
    <xdr:to>
      <xdr:col>5</xdr:col>
      <xdr:colOff>2489200</xdr:colOff>
      <xdr:row>15</xdr:row>
      <xdr:rowOff>1</xdr:rowOff>
    </xdr:to>
    <xdr:pic>
      <xdr:nvPicPr>
        <xdr:cNvPr id="617996" name="Рисунок 97">
          <a:extLst>
            <a:ext uri="{FF2B5EF4-FFF2-40B4-BE49-F238E27FC236}">
              <a16:creationId xmlns:a16="http://schemas.microsoft.com/office/drawing/2014/main" id="{00000000-0008-0000-0300-00000C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11766550"/>
          <a:ext cx="8509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3003550</xdr:colOff>
      <xdr:row>14</xdr:row>
      <xdr:rowOff>190500</xdr:rowOff>
    </xdr:from>
    <xdr:to>
      <xdr:col>5</xdr:col>
      <xdr:colOff>3930650</xdr:colOff>
      <xdr:row>15</xdr:row>
      <xdr:rowOff>908</xdr:rowOff>
    </xdr:to>
    <xdr:pic>
      <xdr:nvPicPr>
        <xdr:cNvPr id="617997" name="Рисунок 76">
          <a:extLst>
            <a:ext uri="{FF2B5EF4-FFF2-40B4-BE49-F238E27FC236}">
              <a16:creationId xmlns:a16="http://schemas.microsoft.com/office/drawing/2014/main" id="{00000000-0008-0000-0300-00000D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3900" y="1181100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15</xdr:row>
      <xdr:rowOff>25400</xdr:rowOff>
    </xdr:from>
    <xdr:to>
      <xdr:col>5</xdr:col>
      <xdr:colOff>939800</xdr:colOff>
      <xdr:row>15</xdr:row>
      <xdr:rowOff>1333500</xdr:rowOff>
    </xdr:to>
    <xdr:pic>
      <xdr:nvPicPr>
        <xdr:cNvPr id="617998" name="Рисунок 99">
          <a:extLst>
            <a:ext uri="{FF2B5EF4-FFF2-40B4-BE49-F238E27FC236}">
              <a16:creationId xmlns:a16="http://schemas.microsoft.com/office/drawing/2014/main" id="{00000000-0008-0000-0300-00000E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900" y="13068300"/>
          <a:ext cx="857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1035050</xdr:colOff>
      <xdr:row>15</xdr:row>
      <xdr:rowOff>146050</xdr:rowOff>
    </xdr:from>
    <xdr:to>
      <xdr:col>5</xdr:col>
      <xdr:colOff>1892300</xdr:colOff>
      <xdr:row>16</xdr:row>
      <xdr:rowOff>0</xdr:rowOff>
    </xdr:to>
    <xdr:pic>
      <xdr:nvPicPr>
        <xdr:cNvPr id="617999" name="Рисунок 100">
          <a:extLst>
            <a:ext uri="{FF2B5EF4-FFF2-40B4-BE49-F238E27FC236}">
              <a16:creationId xmlns:a16="http://schemas.microsoft.com/office/drawing/2014/main" id="{00000000-0008-0000-0300-00000F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13188950"/>
          <a:ext cx="8572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1847850</xdr:colOff>
      <xdr:row>15</xdr:row>
      <xdr:rowOff>146050</xdr:rowOff>
    </xdr:from>
    <xdr:to>
      <xdr:col>5</xdr:col>
      <xdr:colOff>2800350</xdr:colOff>
      <xdr:row>16</xdr:row>
      <xdr:rowOff>0</xdr:rowOff>
    </xdr:to>
    <xdr:pic>
      <xdr:nvPicPr>
        <xdr:cNvPr id="618000" name="Рисунок 101">
          <a:extLst>
            <a:ext uri="{FF2B5EF4-FFF2-40B4-BE49-F238E27FC236}">
              <a16:creationId xmlns:a16="http://schemas.microsoft.com/office/drawing/2014/main" id="{00000000-0008-0000-0300-000010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64"/>
        <a:stretch>
          <a:fillRect/>
        </a:stretch>
      </xdr:blipFill>
      <xdr:spPr bwMode="auto">
        <a:xfrm>
          <a:off x="8458200" y="13188950"/>
          <a:ext cx="9525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3035300</xdr:colOff>
      <xdr:row>15</xdr:row>
      <xdr:rowOff>114300</xdr:rowOff>
    </xdr:from>
    <xdr:to>
      <xdr:col>5</xdr:col>
      <xdr:colOff>3962400</xdr:colOff>
      <xdr:row>15</xdr:row>
      <xdr:rowOff>1339850</xdr:rowOff>
    </xdr:to>
    <xdr:pic>
      <xdr:nvPicPr>
        <xdr:cNvPr id="618001" name="Рисунок 76">
          <a:extLst>
            <a:ext uri="{FF2B5EF4-FFF2-40B4-BE49-F238E27FC236}">
              <a16:creationId xmlns:a16="http://schemas.microsoft.com/office/drawing/2014/main" id="{00000000-0008-0000-0300-000011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5650" y="1315720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16</xdr:row>
      <xdr:rowOff>82550</xdr:rowOff>
    </xdr:from>
    <xdr:to>
      <xdr:col>5</xdr:col>
      <xdr:colOff>939800</xdr:colOff>
      <xdr:row>16</xdr:row>
      <xdr:rowOff>1358900</xdr:rowOff>
    </xdr:to>
    <xdr:pic>
      <xdr:nvPicPr>
        <xdr:cNvPr id="618002" name="Рисунок 103">
          <a:extLst>
            <a:ext uri="{FF2B5EF4-FFF2-40B4-BE49-F238E27FC236}">
              <a16:creationId xmlns:a16="http://schemas.microsoft.com/office/drawing/2014/main" id="{00000000-0008-0000-0300-000012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900" y="14547850"/>
          <a:ext cx="8572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1936750</xdr:colOff>
      <xdr:row>16</xdr:row>
      <xdr:rowOff>107950</xdr:rowOff>
    </xdr:from>
    <xdr:to>
      <xdr:col>5</xdr:col>
      <xdr:colOff>2794000</xdr:colOff>
      <xdr:row>16</xdr:row>
      <xdr:rowOff>1403350</xdr:rowOff>
    </xdr:to>
    <xdr:pic>
      <xdr:nvPicPr>
        <xdr:cNvPr id="618004" name="Рисунок 105">
          <a:extLst>
            <a:ext uri="{FF2B5EF4-FFF2-40B4-BE49-F238E27FC236}">
              <a16:creationId xmlns:a16="http://schemas.microsoft.com/office/drawing/2014/main" id="{00000000-0008-0000-0300-000014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100" y="14573250"/>
          <a:ext cx="8572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2952750</xdr:colOff>
      <xdr:row>16</xdr:row>
      <xdr:rowOff>146050</xdr:rowOff>
    </xdr:from>
    <xdr:to>
      <xdr:col>5</xdr:col>
      <xdr:colOff>3879850</xdr:colOff>
      <xdr:row>16</xdr:row>
      <xdr:rowOff>1371600</xdr:rowOff>
    </xdr:to>
    <xdr:pic>
      <xdr:nvPicPr>
        <xdr:cNvPr id="618005" name="Рисунок 76">
          <a:extLst>
            <a:ext uri="{FF2B5EF4-FFF2-40B4-BE49-F238E27FC236}">
              <a16:creationId xmlns:a16="http://schemas.microsoft.com/office/drawing/2014/main" id="{00000000-0008-0000-0300-000015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1461135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17</xdr:row>
      <xdr:rowOff>50800</xdr:rowOff>
    </xdr:from>
    <xdr:to>
      <xdr:col>5</xdr:col>
      <xdr:colOff>996950</xdr:colOff>
      <xdr:row>17</xdr:row>
      <xdr:rowOff>1365250</xdr:rowOff>
    </xdr:to>
    <xdr:pic>
      <xdr:nvPicPr>
        <xdr:cNvPr id="618006" name="Рисунок 107">
          <a:extLst>
            <a:ext uri="{FF2B5EF4-FFF2-40B4-BE49-F238E27FC236}">
              <a16:creationId xmlns:a16="http://schemas.microsoft.com/office/drawing/2014/main" id="{00000000-0008-0000-0300-000016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15938500"/>
          <a:ext cx="8890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1136650</xdr:colOff>
      <xdr:row>17</xdr:row>
      <xdr:rowOff>38100</xdr:rowOff>
    </xdr:from>
    <xdr:to>
      <xdr:col>5</xdr:col>
      <xdr:colOff>2044700</xdr:colOff>
      <xdr:row>17</xdr:row>
      <xdr:rowOff>1352550</xdr:rowOff>
    </xdr:to>
    <xdr:pic>
      <xdr:nvPicPr>
        <xdr:cNvPr id="618007" name="Рисунок 108">
          <a:extLst>
            <a:ext uri="{FF2B5EF4-FFF2-40B4-BE49-F238E27FC236}">
              <a16:creationId xmlns:a16="http://schemas.microsoft.com/office/drawing/2014/main" id="{00000000-0008-0000-0300-000017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000" y="15925800"/>
          <a:ext cx="9080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2184400</xdr:colOff>
      <xdr:row>17</xdr:row>
      <xdr:rowOff>50800</xdr:rowOff>
    </xdr:from>
    <xdr:to>
      <xdr:col>5</xdr:col>
      <xdr:colOff>3009900</xdr:colOff>
      <xdr:row>17</xdr:row>
      <xdr:rowOff>1397000</xdr:rowOff>
    </xdr:to>
    <xdr:pic>
      <xdr:nvPicPr>
        <xdr:cNvPr id="618008" name="Рисунок 109">
          <a:extLst>
            <a:ext uri="{FF2B5EF4-FFF2-40B4-BE49-F238E27FC236}">
              <a16:creationId xmlns:a16="http://schemas.microsoft.com/office/drawing/2014/main" id="{00000000-0008-0000-0300-000018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4750" y="15938500"/>
          <a:ext cx="8255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3035300</xdr:colOff>
      <xdr:row>17</xdr:row>
      <xdr:rowOff>146050</xdr:rowOff>
    </xdr:from>
    <xdr:to>
      <xdr:col>5</xdr:col>
      <xdr:colOff>3962400</xdr:colOff>
      <xdr:row>17</xdr:row>
      <xdr:rowOff>1365250</xdr:rowOff>
    </xdr:to>
    <xdr:pic>
      <xdr:nvPicPr>
        <xdr:cNvPr id="618009" name="Рисунок 76">
          <a:extLst>
            <a:ext uri="{FF2B5EF4-FFF2-40B4-BE49-F238E27FC236}">
              <a16:creationId xmlns:a16="http://schemas.microsoft.com/office/drawing/2014/main" id="{00000000-0008-0000-0300-000019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5650" y="16033750"/>
          <a:ext cx="927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2317750</xdr:colOff>
      <xdr:row>18</xdr:row>
      <xdr:rowOff>368300</xdr:rowOff>
    </xdr:from>
    <xdr:to>
      <xdr:col>5</xdr:col>
      <xdr:colOff>3244850</xdr:colOff>
      <xdr:row>18</xdr:row>
      <xdr:rowOff>1797050</xdr:rowOff>
    </xdr:to>
    <xdr:pic>
      <xdr:nvPicPr>
        <xdr:cNvPr id="618010" name="Рисунок 50">
          <a:extLst>
            <a:ext uri="{FF2B5EF4-FFF2-40B4-BE49-F238E27FC236}">
              <a16:creationId xmlns:a16="http://schemas.microsoft.com/office/drawing/2014/main" id="{00000000-0008-0000-0300-00001A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100" y="17684750"/>
          <a:ext cx="9271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539750</xdr:colOff>
      <xdr:row>18</xdr:row>
      <xdr:rowOff>177800</xdr:rowOff>
    </xdr:from>
    <xdr:to>
      <xdr:col>5</xdr:col>
      <xdr:colOff>1797050</xdr:colOff>
      <xdr:row>18</xdr:row>
      <xdr:rowOff>1670050</xdr:rowOff>
    </xdr:to>
    <xdr:pic>
      <xdr:nvPicPr>
        <xdr:cNvPr id="618011" name="Рисунок 11">
          <a:extLst>
            <a:ext uri="{FF2B5EF4-FFF2-40B4-BE49-F238E27FC236}">
              <a16:creationId xmlns:a16="http://schemas.microsoft.com/office/drawing/2014/main" id="{00000000-0008-0000-0300-00001B6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6" t="19469" r="23820" b="15398"/>
        <a:stretch>
          <a:fillRect/>
        </a:stretch>
      </xdr:blipFill>
      <xdr:spPr bwMode="auto">
        <a:xfrm>
          <a:off x="7150100" y="17494250"/>
          <a:ext cx="1257300" cy="149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19</xdr:row>
      <xdr:rowOff>177800</xdr:rowOff>
    </xdr:from>
    <xdr:to>
      <xdr:col>5</xdr:col>
      <xdr:colOff>1295400</xdr:colOff>
      <xdr:row>19</xdr:row>
      <xdr:rowOff>1308100</xdr:rowOff>
    </xdr:to>
    <xdr:pic>
      <xdr:nvPicPr>
        <xdr:cNvPr id="618012" name="Рисунок 113">
          <a:extLst>
            <a:ext uri="{FF2B5EF4-FFF2-40B4-BE49-F238E27FC236}">
              <a16:creationId xmlns:a16="http://schemas.microsoft.com/office/drawing/2014/main" id="{00000000-0008-0000-0300-00001C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19653250"/>
          <a:ext cx="98425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2800350</xdr:colOff>
      <xdr:row>19</xdr:row>
      <xdr:rowOff>38100</xdr:rowOff>
    </xdr:from>
    <xdr:to>
      <xdr:col>5</xdr:col>
      <xdr:colOff>3657600</xdr:colOff>
      <xdr:row>19</xdr:row>
      <xdr:rowOff>1346200</xdr:rowOff>
    </xdr:to>
    <xdr:pic>
      <xdr:nvPicPr>
        <xdr:cNvPr id="618014" name="Рисунок 50">
          <a:extLst>
            <a:ext uri="{FF2B5EF4-FFF2-40B4-BE49-F238E27FC236}">
              <a16:creationId xmlns:a16="http://schemas.microsoft.com/office/drawing/2014/main" id="{00000000-0008-0000-0300-00001E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19513550"/>
          <a:ext cx="857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2705100</xdr:colOff>
      <xdr:row>20</xdr:row>
      <xdr:rowOff>76200</xdr:rowOff>
    </xdr:from>
    <xdr:to>
      <xdr:col>5</xdr:col>
      <xdr:colOff>3562350</xdr:colOff>
      <xdr:row>20</xdr:row>
      <xdr:rowOff>1263650</xdr:rowOff>
    </xdr:to>
    <xdr:pic>
      <xdr:nvPicPr>
        <xdr:cNvPr id="618015" name="Рисунок 78">
          <a:extLst>
            <a:ext uri="{FF2B5EF4-FFF2-40B4-BE49-F238E27FC236}">
              <a16:creationId xmlns:a16="http://schemas.microsoft.com/office/drawing/2014/main" id="{00000000-0008-0000-0300-00001F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20980400"/>
          <a:ext cx="857250" cy="118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781050</xdr:colOff>
      <xdr:row>21</xdr:row>
      <xdr:rowOff>165100</xdr:rowOff>
    </xdr:from>
    <xdr:to>
      <xdr:col>5</xdr:col>
      <xdr:colOff>1308100</xdr:colOff>
      <xdr:row>21</xdr:row>
      <xdr:rowOff>1187450</xdr:rowOff>
    </xdr:to>
    <xdr:pic>
      <xdr:nvPicPr>
        <xdr:cNvPr id="618017" name="Рисунок 120">
          <a:extLst>
            <a:ext uri="{FF2B5EF4-FFF2-40B4-BE49-F238E27FC236}">
              <a16:creationId xmlns:a16="http://schemas.microsoft.com/office/drawing/2014/main" id="{00000000-0008-0000-0300-000021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2459950"/>
          <a:ext cx="527050" cy="102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2546350</xdr:colOff>
      <xdr:row>21</xdr:row>
      <xdr:rowOff>101600</xdr:rowOff>
    </xdr:from>
    <xdr:to>
      <xdr:col>5</xdr:col>
      <xdr:colOff>3632200</xdr:colOff>
      <xdr:row>21</xdr:row>
      <xdr:rowOff>1352550</xdr:rowOff>
    </xdr:to>
    <xdr:pic>
      <xdr:nvPicPr>
        <xdr:cNvPr id="618018" name="Рисунок 121">
          <a:extLst>
            <a:ext uri="{FF2B5EF4-FFF2-40B4-BE49-F238E27FC236}">
              <a16:creationId xmlns:a16="http://schemas.microsoft.com/office/drawing/2014/main" id="{00000000-0008-0000-0300-000022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6700" y="22396450"/>
          <a:ext cx="10858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698500</xdr:colOff>
      <xdr:row>22</xdr:row>
      <xdr:rowOff>82550</xdr:rowOff>
    </xdr:from>
    <xdr:to>
      <xdr:col>5</xdr:col>
      <xdr:colOff>1485900</xdr:colOff>
      <xdr:row>23</xdr:row>
      <xdr:rowOff>0</xdr:rowOff>
    </xdr:to>
    <xdr:pic>
      <xdr:nvPicPr>
        <xdr:cNvPr id="618019" name="Рисунок 122">
          <a:extLst>
            <a:ext uri="{FF2B5EF4-FFF2-40B4-BE49-F238E27FC236}">
              <a16:creationId xmlns:a16="http://schemas.microsoft.com/office/drawing/2014/main" id="{00000000-0008-0000-0300-000023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8850" y="23768050"/>
          <a:ext cx="787400" cy="133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2628900</xdr:colOff>
      <xdr:row>22</xdr:row>
      <xdr:rowOff>107950</xdr:rowOff>
    </xdr:from>
    <xdr:to>
      <xdr:col>5</xdr:col>
      <xdr:colOff>3714750</xdr:colOff>
      <xdr:row>22</xdr:row>
      <xdr:rowOff>1358900</xdr:rowOff>
    </xdr:to>
    <xdr:pic>
      <xdr:nvPicPr>
        <xdr:cNvPr id="618020" name="Рисунок 123">
          <a:extLst>
            <a:ext uri="{FF2B5EF4-FFF2-40B4-BE49-F238E27FC236}">
              <a16:creationId xmlns:a16="http://schemas.microsoft.com/office/drawing/2014/main" id="{00000000-0008-0000-0300-000024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23793450"/>
          <a:ext cx="10858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244928</xdr:colOff>
      <xdr:row>0</xdr:row>
      <xdr:rowOff>0</xdr:rowOff>
    </xdr:from>
    <xdr:to>
      <xdr:col>2</xdr:col>
      <xdr:colOff>775622</xdr:colOff>
      <xdr:row>0</xdr:row>
      <xdr:rowOff>1171278</xdr:rowOff>
    </xdr:to>
    <xdr:pic>
      <xdr:nvPicPr>
        <xdr:cNvPr id="44" name="Рисунок 20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0"/>
          <a:ext cx="2045623" cy="1171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3169661</xdr:colOff>
      <xdr:row>0</xdr:row>
      <xdr:rowOff>186529</xdr:rowOff>
    </xdr:from>
    <xdr:to>
      <xdr:col>6</xdr:col>
      <xdr:colOff>536327</xdr:colOff>
      <xdr:row>0</xdr:row>
      <xdr:rowOff>881538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390518" y="186529"/>
          <a:ext cx="1476023" cy="695009"/>
        </a:xfrm>
        <a:prstGeom prst="rect">
          <a:avLst/>
        </a:prstGeom>
      </xdr:spPr>
    </xdr:pic>
    <xdr:clientData/>
  </xdr:twoCellAnchor>
  <xdr:twoCellAnchor editAs="oneCell">
    <xdr:from>
      <xdr:col>2</xdr:col>
      <xdr:colOff>81643</xdr:colOff>
      <xdr:row>1</xdr:row>
      <xdr:rowOff>36285</xdr:rowOff>
    </xdr:from>
    <xdr:to>
      <xdr:col>5</xdr:col>
      <xdr:colOff>2667000</xdr:colOff>
      <xdr:row>1</xdr:row>
      <xdr:rowOff>1694542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596572" y="1215571"/>
          <a:ext cx="8291285" cy="1658257"/>
        </a:xfrm>
        <a:prstGeom prst="rect">
          <a:avLst/>
        </a:prstGeom>
      </xdr:spPr>
    </xdr:pic>
    <xdr:clientData/>
  </xdr:twoCellAnchor>
  <xdr:twoCellAnchor editAs="oneCell">
    <xdr:from>
      <xdr:col>1</xdr:col>
      <xdr:colOff>907141</xdr:colOff>
      <xdr:row>2</xdr:row>
      <xdr:rowOff>45358</xdr:rowOff>
    </xdr:from>
    <xdr:to>
      <xdr:col>5</xdr:col>
      <xdr:colOff>2621643</xdr:colOff>
      <xdr:row>2</xdr:row>
      <xdr:rowOff>1655205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514927" y="2975429"/>
          <a:ext cx="8327573" cy="1609847"/>
        </a:xfrm>
        <a:prstGeom prst="rect">
          <a:avLst/>
        </a:prstGeom>
      </xdr:spPr>
    </xdr:pic>
    <xdr:clientData/>
  </xdr:twoCellAnchor>
  <xdr:twoCellAnchor editAs="oneCell">
    <xdr:from>
      <xdr:col>2</xdr:col>
      <xdr:colOff>308428</xdr:colOff>
      <xdr:row>3</xdr:row>
      <xdr:rowOff>63500</xdr:rowOff>
    </xdr:from>
    <xdr:to>
      <xdr:col>5</xdr:col>
      <xdr:colOff>2204358</xdr:colOff>
      <xdr:row>3</xdr:row>
      <xdr:rowOff>1684130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23357" y="4744357"/>
          <a:ext cx="7601858" cy="1620630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889001</xdr:colOff>
      <xdr:row>20</xdr:row>
      <xdr:rowOff>63501</xdr:rowOff>
    </xdr:from>
    <xdr:to>
      <xdr:col>5</xdr:col>
      <xdr:colOff>1821920</xdr:colOff>
      <xdr:row>20</xdr:row>
      <xdr:rowOff>1378859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109858" y="27441072"/>
          <a:ext cx="932919" cy="1315358"/>
        </a:xfrm>
        <a:prstGeom prst="rect">
          <a:avLst/>
        </a:prstGeom>
      </xdr:spPr>
    </xdr:pic>
    <xdr:clientData/>
  </xdr:twoCellAnchor>
  <xdr:twoCellAnchor editAs="oneCell">
    <xdr:from>
      <xdr:col>5</xdr:col>
      <xdr:colOff>1596571</xdr:colOff>
      <xdr:row>19</xdr:row>
      <xdr:rowOff>99786</xdr:rowOff>
    </xdr:from>
    <xdr:to>
      <xdr:col>5</xdr:col>
      <xdr:colOff>2512786</xdr:colOff>
      <xdr:row>19</xdr:row>
      <xdr:rowOff>1383618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17428" y="26044072"/>
          <a:ext cx="916215" cy="12838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</xdr:colOff>
      <xdr:row>3</xdr:row>
      <xdr:rowOff>12700</xdr:rowOff>
    </xdr:from>
    <xdr:to>
      <xdr:col>5</xdr:col>
      <xdr:colOff>1009650</xdr:colOff>
      <xdr:row>3</xdr:row>
      <xdr:rowOff>695881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" y="196850"/>
          <a:ext cx="958850" cy="68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774478</xdr:colOff>
      <xdr:row>3</xdr:row>
      <xdr:rowOff>679450</xdr:rowOff>
    </xdr:from>
    <xdr:to>
      <xdr:col>5</xdr:col>
      <xdr:colOff>1879599</xdr:colOff>
      <xdr:row>4</xdr:row>
      <xdr:rowOff>825500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3178" y="863600"/>
          <a:ext cx="1105121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44450</xdr:colOff>
      <xdr:row>5</xdr:row>
      <xdr:rowOff>31750</xdr:rowOff>
    </xdr:from>
    <xdr:to>
      <xdr:col>5</xdr:col>
      <xdr:colOff>1142937</xdr:colOff>
      <xdr:row>5</xdr:row>
      <xdr:rowOff>641350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8100" y="1905000"/>
          <a:ext cx="1098487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965200</xdr:colOff>
      <xdr:row>5</xdr:row>
      <xdr:rowOff>615802</xdr:rowOff>
    </xdr:from>
    <xdr:to>
      <xdr:col>5</xdr:col>
      <xdr:colOff>1873250</xdr:colOff>
      <xdr:row>5</xdr:row>
      <xdr:rowOff>1460500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2489052"/>
          <a:ext cx="908050" cy="844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6</xdr:row>
      <xdr:rowOff>50800</xdr:rowOff>
    </xdr:from>
    <xdr:to>
      <xdr:col>5</xdr:col>
      <xdr:colOff>647618</xdr:colOff>
      <xdr:row>6</xdr:row>
      <xdr:rowOff>1130300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0" y="3409950"/>
          <a:ext cx="514268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869950</xdr:colOff>
      <xdr:row>6</xdr:row>
      <xdr:rowOff>31750</xdr:rowOff>
    </xdr:from>
    <xdr:to>
      <xdr:col>5</xdr:col>
      <xdr:colOff>1879600</xdr:colOff>
      <xdr:row>6</xdr:row>
      <xdr:rowOff>1225550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3390900"/>
          <a:ext cx="1009650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44825</xdr:colOff>
      <xdr:row>7</xdr:row>
      <xdr:rowOff>59765</xdr:rowOff>
    </xdr:from>
    <xdr:to>
      <xdr:col>5</xdr:col>
      <xdr:colOff>856461</xdr:colOff>
      <xdr:row>7</xdr:row>
      <xdr:rowOff>709706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7354" y="4699000"/>
          <a:ext cx="811636" cy="649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880393</xdr:colOff>
      <xdr:row>7</xdr:row>
      <xdr:rowOff>634999</xdr:rowOff>
    </xdr:from>
    <xdr:to>
      <xdr:col>5</xdr:col>
      <xdr:colOff>1874745</xdr:colOff>
      <xdr:row>8</xdr:row>
      <xdr:rowOff>813921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2922" y="5274234"/>
          <a:ext cx="994352" cy="102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97118</xdr:colOff>
      <xdr:row>9</xdr:row>
      <xdr:rowOff>44825</xdr:rowOff>
    </xdr:from>
    <xdr:to>
      <xdr:col>5</xdr:col>
      <xdr:colOff>1098177</xdr:colOff>
      <xdr:row>9</xdr:row>
      <xdr:rowOff>611138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9647" y="6372413"/>
          <a:ext cx="1001059" cy="566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679825</xdr:colOff>
      <xdr:row>9</xdr:row>
      <xdr:rowOff>665467</xdr:rowOff>
    </xdr:from>
    <xdr:to>
      <xdr:col>5</xdr:col>
      <xdr:colOff>1801905</xdr:colOff>
      <xdr:row>9</xdr:row>
      <xdr:rowOff>1749237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2354" y="6993055"/>
          <a:ext cx="1122080" cy="108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82176</xdr:colOff>
      <xdr:row>10</xdr:row>
      <xdr:rowOff>82177</xdr:rowOff>
    </xdr:from>
    <xdr:to>
      <xdr:col>5</xdr:col>
      <xdr:colOff>635248</xdr:colOff>
      <xdr:row>10</xdr:row>
      <xdr:rowOff>1215091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5" y="8187765"/>
          <a:ext cx="553072" cy="1132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754530</xdr:colOff>
      <xdr:row>10</xdr:row>
      <xdr:rowOff>9390</xdr:rowOff>
    </xdr:from>
    <xdr:to>
      <xdr:col>5</xdr:col>
      <xdr:colOff>1845236</xdr:colOff>
      <xdr:row>10</xdr:row>
      <xdr:rowOff>1247216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059" y="8114978"/>
          <a:ext cx="1090706" cy="1237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97119</xdr:colOff>
      <xdr:row>11</xdr:row>
      <xdr:rowOff>44823</xdr:rowOff>
    </xdr:from>
    <xdr:to>
      <xdr:col>5</xdr:col>
      <xdr:colOff>988126</xdr:colOff>
      <xdr:row>11</xdr:row>
      <xdr:rowOff>545353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9648" y="9427882"/>
          <a:ext cx="891007" cy="50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986118</xdr:colOff>
      <xdr:row>11</xdr:row>
      <xdr:rowOff>377811</xdr:rowOff>
    </xdr:from>
    <xdr:to>
      <xdr:col>5</xdr:col>
      <xdr:colOff>1884455</xdr:colOff>
      <xdr:row>11</xdr:row>
      <xdr:rowOff>1253567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647" y="9760870"/>
          <a:ext cx="898337" cy="87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44818</xdr:colOff>
      <xdr:row>12</xdr:row>
      <xdr:rowOff>74705</xdr:rowOff>
    </xdr:from>
    <xdr:to>
      <xdr:col>5</xdr:col>
      <xdr:colOff>911895</xdr:colOff>
      <xdr:row>12</xdr:row>
      <xdr:rowOff>720163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7347" y="10735234"/>
          <a:ext cx="867077" cy="645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948764</xdr:colOff>
      <xdr:row>12</xdr:row>
      <xdr:rowOff>164353</xdr:rowOff>
    </xdr:from>
    <xdr:to>
      <xdr:col>5</xdr:col>
      <xdr:colOff>1885202</xdr:colOff>
      <xdr:row>12</xdr:row>
      <xdr:rowOff>1170268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293" y="10824882"/>
          <a:ext cx="936438" cy="100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74706</xdr:colOff>
      <xdr:row>13</xdr:row>
      <xdr:rowOff>59765</xdr:rowOff>
    </xdr:from>
    <xdr:to>
      <xdr:col>5</xdr:col>
      <xdr:colOff>556174</xdr:colOff>
      <xdr:row>13</xdr:row>
      <xdr:rowOff>1184462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7235" y="11997765"/>
          <a:ext cx="481468" cy="1124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732118</xdr:colOff>
      <xdr:row>13</xdr:row>
      <xdr:rowOff>89647</xdr:rowOff>
    </xdr:from>
    <xdr:to>
      <xdr:col>5</xdr:col>
      <xdr:colOff>1859056</xdr:colOff>
      <xdr:row>13</xdr:row>
      <xdr:rowOff>1228538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4647" y="12027647"/>
          <a:ext cx="1126938" cy="1138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134471</xdr:colOff>
      <xdr:row>14</xdr:row>
      <xdr:rowOff>44823</xdr:rowOff>
    </xdr:from>
    <xdr:to>
      <xdr:col>5</xdr:col>
      <xdr:colOff>618026</xdr:colOff>
      <xdr:row>14</xdr:row>
      <xdr:rowOff>1229285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0" y="13260294"/>
          <a:ext cx="483555" cy="1184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717176</xdr:colOff>
      <xdr:row>14</xdr:row>
      <xdr:rowOff>67235</xdr:rowOff>
    </xdr:from>
    <xdr:to>
      <xdr:col>5</xdr:col>
      <xdr:colOff>1837764</xdr:colOff>
      <xdr:row>14</xdr:row>
      <xdr:rowOff>1237876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9705" y="13282706"/>
          <a:ext cx="1120588" cy="1170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37351</xdr:colOff>
      <xdr:row>15</xdr:row>
      <xdr:rowOff>37351</xdr:rowOff>
    </xdr:from>
    <xdr:to>
      <xdr:col>5</xdr:col>
      <xdr:colOff>912928</xdr:colOff>
      <xdr:row>15</xdr:row>
      <xdr:rowOff>664881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880" y="14530292"/>
          <a:ext cx="875577" cy="627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926353</xdr:colOff>
      <xdr:row>15</xdr:row>
      <xdr:rowOff>346797</xdr:rowOff>
    </xdr:from>
    <xdr:to>
      <xdr:col>5</xdr:col>
      <xdr:colOff>1856814</xdr:colOff>
      <xdr:row>15</xdr:row>
      <xdr:rowOff>1224803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882" y="14839738"/>
          <a:ext cx="930461" cy="87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59764</xdr:colOff>
      <xdr:row>16</xdr:row>
      <xdr:rowOff>29882</xdr:rowOff>
    </xdr:from>
    <xdr:to>
      <xdr:col>5</xdr:col>
      <xdr:colOff>990933</xdr:colOff>
      <xdr:row>16</xdr:row>
      <xdr:rowOff>682065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2293" y="15800294"/>
          <a:ext cx="931169" cy="652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963707</xdr:colOff>
      <xdr:row>16</xdr:row>
      <xdr:rowOff>388471</xdr:rowOff>
    </xdr:from>
    <xdr:to>
      <xdr:col>5</xdr:col>
      <xdr:colOff>1900145</xdr:colOff>
      <xdr:row>16</xdr:row>
      <xdr:rowOff>1241986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6236" y="16158883"/>
          <a:ext cx="936438" cy="85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82177</xdr:colOff>
      <xdr:row>17</xdr:row>
      <xdr:rowOff>67235</xdr:rowOff>
    </xdr:from>
    <xdr:to>
      <xdr:col>5</xdr:col>
      <xdr:colOff>673096</xdr:colOff>
      <xdr:row>17</xdr:row>
      <xdr:rowOff>1216211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6" y="17115117"/>
          <a:ext cx="590919" cy="1148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859118</xdr:colOff>
      <xdr:row>17</xdr:row>
      <xdr:rowOff>52294</xdr:rowOff>
    </xdr:from>
    <xdr:to>
      <xdr:col>5</xdr:col>
      <xdr:colOff>1814606</xdr:colOff>
      <xdr:row>17</xdr:row>
      <xdr:rowOff>1229285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1647" y="17100176"/>
          <a:ext cx="955488" cy="117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22412</xdr:colOff>
      <xdr:row>18</xdr:row>
      <xdr:rowOff>59763</xdr:rowOff>
    </xdr:from>
    <xdr:to>
      <xdr:col>5</xdr:col>
      <xdr:colOff>1003353</xdr:colOff>
      <xdr:row>18</xdr:row>
      <xdr:rowOff>834090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4941" y="18385116"/>
          <a:ext cx="980941" cy="77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956660</xdr:colOff>
      <xdr:row>18</xdr:row>
      <xdr:rowOff>224118</xdr:rowOff>
    </xdr:from>
    <xdr:to>
      <xdr:col>5</xdr:col>
      <xdr:colOff>1903506</xdr:colOff>
      <xdr:row>18</xdr:row>
      <xdr:rowOff>1239370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189" y="18549471"/>
          <a:ext cx="946846" cy="101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37354</xdr:colOff>
      <xdr:row>19</xdr:row>
      <xdr:rowOff>37350</xdr:rowOff>
    </xdr:from>
    <xdr:to>
      <xdr:col>5</xdr:col>
      <xdr:colOff>955884</xdr:colOff>
      <xdr:row>19</xdr:row>
      <xdr:rowOff>680568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883" y="19640174"/>
          <a:ext cx="918530" cy="643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901580</xdr:colOff>
      <xdr:row>19</xdr:row>
      <xdr:rowOff>500522</xdr:rowOff>
    </xdr:from>
    <xdr:to>
      <xdr:col>5</xdr:col>
      <xdr:colOff>1855954</xdr:colOff>
      <xdr:row>20</xdr:row>
      <xdr:rowOff>747057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109" y="20103346"/>
          <a:ext cx="954374" cy="993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44825</xdr:colOff>
      <xdr:row>21</xdr:row>
      <xdr:rowOff>22412</xdr:rowOff>
    </xdr:from>
    <xdr:to>
      <xdr:col>5</xdr:col>
      <xdr:colOff>1024251</xdr:colOff>
      <xdr:row>21</xdr:row>
      <xdr:rowOff>648820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7354" y="21141765"/>
          <a:ext cx="979426" cy="626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966680</xdr:colOff>
      <xdr:row>21</xdr:row>
      <xdr:rowOff>500529</xdr:rowOff>
    </xdr:from>
    <xdr:to>
      <xdr:col>5</xdr:col>
      <xdr:colOff>1867726</xdr:colOff>
      <xdr:row>21</xdr:row>
      <xdr:rowOff>1432485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209" y="21619882"/>
          <a:ext cx="901046" cy="93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67235</xdr:colOff>
      <xdr:row>22</xdr:row>
      <xdr:rowOff>74706</xdr:rowOff>
    </xdr:from>
    <xdr:to>
      <xdr:col>5</xdr:col>
      <xdr:colOff>808442</xdr:colOff>
      <xdr:row>23</xdr:row>
      <xdr:rowOff>767603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9764" y="22665765"/>
          <a:ext cx="741207" cy="1439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776941</xdr:colOff>
      <xdr:row>22</xdr:row>
      <xdr:rowOff>395941</xdr:rowOff>
    </xdr:from>
    <xdr:to>
      <xdr:col>5</xdr:col>
      <xdr:colOff>1872129</xdr:colOff>
      <xdr:row>24</xdr:row>
      <xdr:rowOff>373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9470" y="22987000"/>
          <a:ext cx="1095188" cy="1119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3</xdr:col>
      <xdr:colOff>28277</xdr:colOff>
      <xdr:row>1</xdr:row>
      <xdr:rowOff>6230</xdr:rowOff>
    </xdr:to>
    <xdr:pic>
      <xdr:nvPicPr>
        <xdr:cNvPr id="36" name="Рисунок 20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3969" cy="122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995800</xdr:colOff>
      <xdr:row>0</xdr:row>
      <xdr:rowOff>221480</xdr:rowOff>
    </xdr:from>
    <xdr:to>
      <xdr:col>6</xdr:col>
      <xdr:colOff>556339</xdr:colOff>
      <xdr:row>0</xdr:row>
      <xdr:rowOff>945656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466450" y="221480"/>
          <a:ext cx="1478239" cy="724176"/>
        </a:xfrm>
        <a:prstGeom prst="rect">
          <a:avLst/>
        </a:prstGeom>
      </xdr:spPr>
    </xdr:pic>
    <xdr:clientData/>
  </xdr:twoCellAnchor>
  <xdr:twoCellAnchor editAs="oneCell">
    <xdr:from>
      <xdr:col>3</xdr:col>
      <xdr:colOff>31751</xdr:colOff>
      <xdr:row>1</xdr:row>
      <xdr:rowOff>3529</xdr:rowOff>
    </xdr:from>
    <xdr:to>
      <xdr:col>4</xdr:col>
      <xdr:colOff>57150</xdr:colOff>
      <xdr:row>1</xdr:row>
      <xdr:rowOff>1388365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01851" y="1222729"/>
          <a:ext cx="1504949" cy="1384836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139701</xdr:colOff>
      <xdr:row>1</xdr:row>
      <xdr:rowOff>1</xdr:rowOff>
    </xdr:from>
    <xdr:to>
      <xdr:col>4</xdr:col>
      <xdr:colOff>1568450</xdr:colOff>
      <xdr:row>2</xdr:row>
      <xdr:rowOff>14981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689351" y="1219201"/>
          <a:ext cx="1428749" cy="1405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908050</xdr:colOff>
      <xdr:row>7</xdr:row>
      <xdr:rowOff>146050</xdr:rowOff>
    </xdr:from>
    <xdr:to>
      <xdr:col>5</xdr:col>
      <xdr:colOff>2536501</xdr:colOff>
      <xdr:row>9</xdr:row>
      <xdr:rowOff>336550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066800"/>
          <a:ext cx="1628451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27294</xdr:colOff>
      <xdr:row>4</xdr:row>
      <xdr:rowOff>82549</xdr:rowOff>
    </xdr:from>
    <xdr:to>
      <xdr:col>5</xdr:col>
      <xdr:colOff>2438400</xdr:colOff>
      <xdr:row>5</xdr:row>
      <xdr:rowOff>495300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4244" y="4108449"/>
          <a:ext cx="2411106" cy="971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25399</xdr:colOff>
      <xdr:row>15</xdr:row>
      <xdr:rowOff>95250</xdr:rowOff>
    </xdr:from>
    <xdr:to>
      <xdr:col>5</xdr:col>
      <xdr:colOff>1327748</xdr:colOff>
      <xdr:row>16</xdr:row>
      <xdr:rowOff>279400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5149" y="2489200"/>
          <a:ext cx="130234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1358900</xdr:colOff>
      <xdr:row>15</xdr:row>
      <xdr:rowOff>25400</xdr:rowOff>
    </xdr:from>
    <xdr:to>
      <xdr:col>5</xdr:col>
      <xdr:colOff>2343150</xdr:colOff>
      <xdr:row>16</xdr:row>
      <xdr:rowOff>367282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8650" y="2419350"/>
          <a:ext cx="984250" cy="900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44450</xdr:colOff>
      <xdr:row>18</xdr:row>
      <xdr:rowOff>158750</xdr:rowOff>
    </xdr:from>
    <xdr:to>
      <xdr:col>5</xdr:col>
      <xdr:colOff>1290870</xdr:colOff>
      <xdr:row>19</xdr:row>
      <xdr:rowOff>203200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3505200"/>
          <a:ext cx="1246420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1593850</xdr:colOff>
      <xdr:row>18</xdr:row>
      <xdr:rowOff>44450</xdr:rowOff>
    </xdr:from>
    <xdr:to>
      <xdr:col>5</xdr:col>
      <xdr:colOff>2532433</xdr:colOff>
      <xdr:row>19</xdr:row>
      <xdr:rowOff>444637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600" y="3390900"/>
          <a:ext cx="938583" cy="958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80144</xdr:colOff>
      <xdr:row>21</xdr:row>
      <xdr:rowOff>114300</xdr:rowOff>
    </xdr:from>
    <xdr:to>
      <xdr:col>5</xdr:col>
      <xdr:colOff>1365249</xdr:colOff>
      <xdr:row>22</xdr:row>
      <xdr:rowOff>117202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894" y="4508500"/>
          <a:ext cx="1285105" cy="56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1568450</xdr:colOff>
      <xdr:row>21</xdr:row>
      <xdr:rowOff>35672</xdr:rowOff>
    </xdr:from>
    <xdr:to>
      <xdr:col>5</xdr:col>
      <xdr:colOff>2520948</xdr:colOff>
      <xdr:row>22</xdr:row>
      <xdr:rowOff>345327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4429872"/>
          <a:ext cx="952498" cy="86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107950</xdr:colOff>
      <xdr:row>24</xdr:row>
      <xdr:rowOff>50800</xdr:rowOff>
    </xdr:from>
    <xdr:to>
      <xdr:col>5</xdr:col>
      <xdr:colOff>1028700</xdr:colOff>
      <xdr:row>25</xdr:row>
      <xdr:rowOff>374650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700" y="5416550"/>
          <a:ext cx="92075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1327150</xdr:colOff>
      <xdr:row>24</xdr:row>
      <xdr:rowOff>76200</xdr:rowOff>
    </xdr:from>
    <xdr:to>
      <xdr:col>5</xdr:col>
      <xdr:colOff>2190082</xdr:colOff>
      <xdr:row>25</xdr:row>
      <xdr:rowOff>354627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5441950"/>
          <a:ext cx="862932" cy="837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107950</xdr:colOff>
      <xdr:row>27</xdr:row>
      <xdr:rowOff>107950</xdr:rowOff>
    </xdr:from>
    <xdr:to>
      <xdr:col>5</xdr:col>
      <xdr:colOff>936242</xdr:colOff>
      <xdr:row>28</xdr:row>
      <xdr:rowOff>317500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778750"/>
          <a:ext cx="828292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1503410</xdr:colOff>
      <xdr:row>27</xdr:row>
      <xdr:rowOff>6350</xdr:rowOff>
    </xdr:from>
    <xdr:to>
      <xdr:col>5</xdr:col>
      <xdr:colOff>2470039</xdr:colOff>
      <xdr:row>28</xdr:row>
      <xdr:rowOff>393700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160" y="6381750"/>
          <a:ext cx="966629" cy="94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635000</xdr:colOff>
      <xdr:row>32</xdr:row>
      <xdr:rowOff>278560</xdr:rowOff>
    </xdr:from>
    <xdr:to>
      <xdr:col>5</xdr:col>
      <xdr:colOff>2146300</xdr:colOff>
      <xdr:row>34</xdr:row>
      <xdr:rowOff>488949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8546260"/>
          <a:ext cx="1511300" cy="1327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278238</xdr:colOff>
      <xdr:row>30</xdr:row>
      <xdr:rowOff>234951</xdr:rowOff>
    </xdr:from>
    <xdr:to>
      <xdr:col>5</xdr:col>
      <xdr:colOff>1628829</xdr:colOff>
      <xdr:row>31</xdr:row>
      <xdr:rowOff>463551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0938" y="7600951"/>
          <a:ext cx="1350591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609601</xdr:colOff>
      <xdr:row>42</xdr:row>
      <xdr:rowOff>215900</xdr:rowOff>
    </xdr:from>
    <xdr:to>
      <xdr:col>5</xdr:col>
      <xdr:colOff>2046047</xdr:colOff>
      <xdr:row>44</xdr:row>
      <xdr:rowOff>69850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1" y="11334750"/>
          <a:ext cx="143644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552451</xdr:colOff>
      <xdr:row>46</xdr:row>
      <xdr:rowOff>107950</xdr:rowOff>
    </xdr:from>
    <xdr:to>
      <xdr:col>5</xdr:col>
      <xdr:colOff>1911351</xdr:colOff>
      <xdr:row>48</xdr:row>
      <xdr:rowOff>270474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2293600"/>
          <a:ext cx="1358900" cy="128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774700</xdr:colOff>
      <xdr:row>54</xdr:row>
      <xdr:rowOff>95250</xdr:rowOff>
    </xdr:from>
    <xdr:to>
      <xdr:col>5</xdr:col>
      <xdr:colOff>1885950</xdr:colOff>
      <xdr:row>55</xdr:row>
      <xdr:rowOff>211431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14947900"/>
          <a:ext cx="1111250" cy="674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869951</xdr:colOff>
      <xdr:row>57</xdr:row>
      <xdr:rowOff>49056</xdr:rowOff>
    </xdr:from>
    <xdr:to>
      <xdr:col>5</xdr:col>
      <xdr:colOff>1962150</xdr:colOff>
      <xdr:row>58</xdr:row>
      <xdr:rowOff>432545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1" y="15701806"/>
          <a:ext cx="1092199" cy="942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88900</xdr:colOff>
      <xdr:row>60</xdr:row>
      <xdr:rowOff>120650</xdr:rowOff>
    </xdr:from>
    <xdr:to>
      <xdr:col>5</xdr:col>
      <xdr:colOff>1123950</xdr:colOff>
      <xdr:row>61</xdr:row>
      <xdr:rowOff>192765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0" y="16840200"/>
          <a:ext cx="1035050" cy="63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1250950</xdr:colOff>
      <xdr:row>61</xdr:row>
      <xdr:rowOff>38100</xdr:rowOff>
    </xdr:from>
    <xdr:to>
      <xdr:col>5</xdr:col>
      <xdr:colOff>2437600</xdr:colOff>
      <xdr:row>62</xdr:row>
      <xdr:rowOff>508000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17024350"/>
          <a:ext cx="11866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66</xdr:row>
      <xdr:rowOff>50800</xdr:rowOff>
    </xdr:from>
    <xdr:to>
      <xdr:col>5</xdr:col>
      <xdr:colOff>1161634</xdr:colOff>
      <xdr:row>67</xdr:row>
      <xdr:rowOff>177800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15570200"/>
          <a:ext cx="1129884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1339850</xdr:colOff>
      <xdr:row>66</xdr:row>
      <xdr:rowOff>82550</xdr:rowOff>
    </xdr:from>
    <xdr:to>
      <xdr:col>5</xdr:col>
      <xdr:colOff>2484236</xdr:colOff>
      <xdr:row>67</xdr:row>
      <xdr:rowOff>508000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9600" y="15601950"/>
          <a:ext cx="1144386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72</xdr:row>
      <xdr:rowOff>19050</xdr:rowOff>
    </xdr:from>
    <xdr:to>
      <xdr:col>5</xdr:col>
      <xdr:colOff>1245255</xdr:colOff>
      <xdr:row>73</xdr:row>
      <xdr:rowOff>228600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16643350"/>
          <a:ext cx="1213505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1333500</xdr:colOff>
      <xdr:row>72</xdr:row>
      <xdr:rowOff>19050</xdr:rowOff>
    </xdr:from>
    <xdr:to>
      <xdr:col>5</xdr:col>
      <xdr:colOff>2522309</xdr:colOff>
      <xdr:row>73</xdr:row>
      <xdr:rowOff>488950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6643350"/>
          <a:ext cx="118880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78</xdr:row>
      <xdr:rowOff>317500</xdr:rowOff>
    </xdr:from>
    <xdr:to>
      <xdr:col>5</xdr:col>
      <xdr:colOff>1301750</xdr:colOff>
      <xdr:row>79</xdr:row>
      <xdr:rowOff>339074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8046700"/>
          <a:ext cx="1168400" cy="523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1390650</xdr:colOff>
      <xdr:row>78</xdr:row>
      <xdr:rowOff>50800</xdr:rowOff>
    </xdr:from>
    <xdr:to>
      <xdr:col>5</xdr:col>
      <xdr:colOff>2413622</xdr:colOff>
      <xdr:row>80</xdr:row>
      <xdr:rowOff>50800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7780000"/>
          <a:ext cx="102297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63500</xdr:colOff>
      <xdr:row>81</xdr:row>
      <xdr:rowOff>96126</xdr:rowOff>
    </xdr:from>
    <xdr:to>
      <xdr:col>5</xdr:col>
      <xdr:colOff>1206500</xdr:colOff>
      <xdr:row>82</xdr:row>
      <xdr:rowOff>425450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50" y="18955626"/>
          <a:ext cx="1143000" cy="83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1257300</xdr:colOff>
      <xdr:row>81</xdr:row>
      <xdr:rowOff>31750</xdr:rowOff>
    </xdr:from>
    <xdr:to>
      <xdr:col>5</xdr:col>
      <xdr:colOff>2516717</xdr:colOff>
      <xdr:row>83</xdr:row>
      <xdr:rowOff>107950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8891250"/>
          <a:ext cx="125941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84</xdr:row>
      <xdr:rowOff>57150</xdr:rowOff>
    </xdr:from>
    <xdr:to>
      <xdr:col>5</xdr:col>
      <xdr:colOff>1130777</xdr:colOff>
      <xdr:row>85</xdr:row>
      <xdr:rowOff>381000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350" y="20046950"/>
          <a:ext cx="1029177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1352550</xdr:colOff>
      <xdr:row>84</xdr:row>
      <xdr:rowOff>31749</xdr:rowOff>
    </xdr:from>
    <xdr:to>
      <xdr:col>5</xdr:col>
      <xdr:colOff>2495549</xdr:colOff>
      <xdr:row>86</xdr:row>
      <xdr:rowOff>13896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0021549"/>
          <a:ext cx="1142999" cy="1061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215900</xdr:colOff>
      <xdr:row>87</xdr:row>
      <xdr:rowOff>76200</xdr:rowOff>
    </xdr:from>
    <xdr:to>
      <xdr:col>5</xdr:col>
      <xdr:colOff>625508</xdr:colOff>
      <xdr:row>88</xdr:row>
      <xdr:rowOff>488950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50" y="21196300"/>
          <a:ext cx="409608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1181100</xdr:colOff>
      <xdr:row>87</xdr:row>
      <xdr:rowOff>11112</xdr:rowOff>
    </xdr:from>
    <xdr:to>
      <xdr:col>5</xdr:col>
      <xdr:colOff>2019300</xdr:colOff>
      <xdr:row>88</xdr:row>
      <xdr:rowOff>519112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21131212"/>
          <a:ext cx="8382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90</xdr:row>
      <xdr:rowOff>107950</xdr:rowOff>
    </xdr:from>
    <xdr:to>
      <xdr:col>5</xdr:col>
      <xdr:colOff>1407218</xdr:colOff>
      <xdr:row>91</xdr:row>
      <xdr:rowOff>114300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350" y="22358350"/>
          <a:ext cx="1305618" cy="54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1382382</xdr:colOff>
      <xdr:row>90</xdr:row>
      <xdr:rowOff>25400</xdr:rowOff>
    </xdr:from>
    <xdr:to>
      <xdr:col>5</xdr:col>
      <xdr:colOff>2569391</xdr:colOff>
      <xdr:row>92</xdr:row>
      <xdr:rowOff>38100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132" y="22275800"/>
          <a:ext cx="1187009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400051</xdr:colOff>
      <xdr:row>37</xdr:row>
      <xdr:rowOff>139700</xdr:rowOff>
    </xdr:from>
    <xdr:to>
      <xdr:col>5</xdr:col>
      <xdr:colOff>2197101</xdr:colOff>
      <xdr:row>39</xdr:row>
      <xdr:rowOff>137915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867401" y="9740900"/>
          <a:ext cx="1797050" cy="1115815"/>
        </a:xfrm>
        <a:prstGeom prst="rect">
          <a:avLst/>
        </a:prstGeom>
      </xdr:spPr>
    </xdr:pic>
    <xdr:clientData/>
  </xdr:twoCellAnchor>
  <xdr:twoCellAnchor editAs="oneCell">
    <xdr:from>
      <xdr:col>5</xdr:col>
      <xdr:colOff>577849</xdr:colOff>
      <xdr:row>50</xdr:row>
      <xdr:rowOff>190500</xdr:rowOff>
    </xdr:from>
    <xdr:to>
      <xdr:col>5</xdr:col>
      <xdr:colOff>2100728</xdr:colOff>
      <xdr:row>52</xdr:row>
      <xdr:rowOff>31750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045199" y="13709650"/>
          <a:ext cx="152287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1492251</xdr:colOff>
      <xdr:row>93</xdr:row>
      <xdr:rowOff>13448</xdr:rowOff>
    </xdr:from>
    <xdr:to>
      <xdr:col>5</xdr:col>
      <xdr:colOff>2127251</xdr:colOff>
      <xdr:row>95</xdr:row>
      <xdr:rowOff>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959601" y="27985198"/>
          <a:ext cx="635000" cy="1307352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93</xdr:row>
      <xdr:rowOff>57149</xdr:rowOff>
    </xdr:from>
    <xdr:to>
      <xdr:col>5</xdr:col>
      <xdr:colOff>965200</xdr:colOff>
      <xdr:row>95</xdr:row>
      <xdr:rowOff>1970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42665" t="11466" r="42949" b="13569"/>
        <a:stretch/>
      </xdr:blipFill>
      <xdr:spPr>
        <a:xfrm>
          <a:off x="6000750" y="28028899"/>
          <a:ext cx="431800" cy="1265621"/>
        </a:xfrm>
        <a:prstGeom prst="rect">
          <a:avLst/>
        </a:prstGeom>
      </xdr:spPr>
    </xdr:pic>
    <xdr:clientData/>
  </xdr:twoCellAnchor>
  <xdr:twoCellAnchor editAs="oneCell">
    <xdr:from>
      <xdr:col>5</xdr:col>
      <xdr:colOff>1536701</xdr:colOff>
      <xdr:row>1</xdr:row>
      <xdr:rowOff>23889</xdr:rowOff>
    </xdr:from>
    <xdr:to>
      <xdr:col>6</xdr:col>
      <xdr:colOff>495300</xdr:colOff>
      <xdr:row>1</xdr:row>
      <xdr:rowOff>1900879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613651" y="1262139"/>
          <a:ext cx="1600199" cy="1876990"/>
        </a:xfrm>
        <a:prstGeom prst="rect">
          <a:avLst/>
        </a:prstGeom>
      </xdr:spPr>
    </xdr:pic>
    <xdr:clientData/>
  </xdr:twoCellAnchor>
  <xdr:twoCellAnchor editAs="oneCell">
    <xdr:from>
      <xdr:col>5</xdr:col>
      <xdr:colOff>12701</xdr:colOff>
      <xdr:row>1</xdr:row>
      <xdr:rowOff>17915</xdr:rowOff>
    </xdr:from>
    <xdr:to>
      <xdr:col>5</xdr:col>
      <xdr:colOff>1435100</xdr:colOff>
      <xdr:row>1</xdr:row>
      <xdr:rowOff>952501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b="16466"/>
        <a:stretch/>
      </xdr:blipFill>
      <xdr:spPr>
        <a:xfrm>
          <a:off x="6089651" y="1256165"/>
          <a:ext cx="1422399" cy="934586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1</xdr:row>
      <xdr:rowOff>977900</xdr:rowOff>
    </xdr:from>
    <xdr:to>
      <xdr:col>5</xdr:col>
      <xdr:colOff>1454369</xdr:colOff>
      <xdr:row>1</xdr:row>
      <xdr:rowOff>1885950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3030" t="20555" r="1"/>
        <a:stretch/>
      </xdr:blipFill>
      <xdr:spPr>
        <a:xfrm>
          <a:off x="6108700" y="2216150"/>
          <a:ext cx="1422619" cy="9080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0</xdr:row>
      <xdr:rowOff>0</xdr:rowOff>
    </xdr:from>
    <xdr:to>
      <xdr:col>2</xdr:col>
      <xdr:colOff>769877</xdr:colOff>
      <xdr:row>0</xdr:row>
      <xdr:rowOff>1226841</xdr:rowOff>
    </xdr:to>
    <xdr:pic>
      <xdr:nvPicPr>
        <xdr:cNvPr id="44" name="Рисунок 20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61950"/>
          <a:ext cx="2052577" cy="1226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1109086</xdr:colOff>
      <xdr:row>0</xdr:row>
      <xdr:rowOff>218279</xdr:rowOff>
    </xdr:from>
    <xdr:to>
      <xdr:col>5</xdr:col>
      <xdr:colOff>2587377</xdr:colOff>
      <xdr:row>0</xdr:row>
      <xdr:rowOff>941334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579736" y="218279"/>
          <a:ext cx="1478291" cy="68495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5053</xdr:rowOff>
    </xdr:from>
    <xdr:to>
      <xdr:col>3</xdr:col>
      <xdr:colOff>95250</xdr:colOff>
      <xdr:row>1</xdr:row>
      <xdr:rowOff>1914294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2700" y="1243303"/>
          <a:ext cx="3048000" cy="1909241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</xdr:row>
      <xdr:rowOff>19050</xdr:rowOff>
    </xdr:from>
    <xdr:to>
      <xdr:col>5</xdr:col>
      <xdr:colOff>18950</xdr:colOff>
      <xdr:row>1</xdr:row>
      <xdr:rowOff>1905000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060700" y="1257300"/>
          <a:ext cx="3035200" cy="1885950"/>
        </a:xfrm>
        <a:prstGeom prst="rect">
          <a:avLst/>
        </a:prstGeom>
      </xdr:spPr>
    </xdr:pic>
    <xdr:clientData/>
  </xdr:twoCellAnchor>
  <xdr:twoCellAnchor editAs="oneCell">
    <xdr:from>
      <xdr:col>5</xdr:col>
      <xdr:colOff>387350</xdr:colOff>
      <xdr:row>95</xdr:row>
      <xdr:rowOff>133350</xdr:rowOff>
    </xdr:from>
    <xdr:to>
      <xdr:col>5</xdr:col>
      <xdr:colOff>1040786</xdr:colOff>
      <xdr:row>97</xdr:row>
      <xdr:rowOff>438150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464300" y="54698900"/>
          <a:ext cx="653436" cy="1397000"/>
        </a:xfrm>
        <a:prstGeom prst="rect">
          <a:avLst/>
        </a:prstGeom>
      </xdr:spPr>
    </xdr:pic>
    <xdr:clientData/>
  </xdr:twoCellAnchor>
  <xdr:twoCellAnchor editAs="oneCell">
    <xdr:from>
      <xdr:col>5</xdr:col>
      <xdr:colOff>1555750</xdr:colOff>
      <xdr:row>95</xdr:row>
      <xdr:rowOff>177800</xdr:rowOff>
    </xdr:from>
    <xdr:to>
      <xdr:col>5</xdr:col>
      <xdr:colOff>2190750</xdr:colOff>
      <xdr:row>97</xdr:row>
      <xdr:rowOff>392952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632700" y="54743350"/>
          <a:ext cx="635000" cy="1307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292100</xdr:colOff>
      <xdr:row>5</xdr:row>
      <xdr:rowOff>120650</xdr:rowOff>
    </xdr:from>
    <xdr:to>
      <xdr:col>5</xdr:col>
      <xdr:colOff>1708150</xdr:colOff>
      <xdr:row>6</xdr:row>
      <xdr:rowOff>323850</xdr:rowOff>
    </xdr:to>
    <xdr:pic>
      <xdr:nvPicPr>
        <xdr:cNvPr id="622128" name="Immagine 39">
          <a:extLst>
            <a:ext uri="{FF2B5EF4-FFF2-40B4-BE49-F238E27FC236}">
              <a16:creationId xmlns:a16="http://schemas.microsoft.com/office/drawing/2014/main" id="{00000000-0008-0000-0600-000030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142875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7</xdr:row>
      <xdr:rowOff>0</xdr:rowOff>
    </xdr:from>
    <xdr:to>
      <xdr:col>5</xdr:col>
      <xdr:colOff>1708150</xdr:colOff>
      <xdr:row>8</xdr:row>
      <xdr:rowOff>228599</xdr:rowOff>
    </xdr:to>
    <xdr:pic>
      <xdr:nvPicPr>
        <xdr:cNvPr id="622129" name="Immagine 40">
          <a:extLst>
            <a:ext uri="{FF2B5EF4-FFF2-40B4-BE49-F238E27FC236}">
              <a16:creationId xmlns:a16="http://schemas.microsoft.com/office/drawing/2014/main" id="{00000000-0008-0000-0600-000031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146300"/>
          <a:ext cx="13970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9</xdr:row>
      <xdr:rowOff>120650</xdr:rowOff>
    </xdr:from>
    <xdr:to>
      <xdr:col>5</xdr:col>
      <xdr:colOff>1708150</xdr:colOff>
      <xdr:row>10</xdr:row>
      <xdr:rowOff>323850</xdr:rowOff>
    </xdr:to>
    <xdr:pic>
      <xdr:nvPicPr>
        <xdr:cNvPr id="622130" name="Immagine 43">
          <a:extLst>
            <a:ext uri="{FF2B5EF4-FFF2-40B4-BE49-F238E27FC236}">
              <a16:creationId xmlns:a16="http://schemas.microsoft.com/office/drawing/2014/main" id="{00000000-0008-0000-0600-000032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318770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10</xdr:row>
      <xdr:rowOff>342900</xdr:rowOff>
    </xdr:from>
    <xdr:to>
      <xdr:col>5</xdr:col>
      <xdr:colOff>1765300</xdr:colOff>
      <xdr:row>12</xdr:row>
      <xdr:rowOff>215900</xdr:rowOff>
    </xdr:to>
    <xdr:pic>
      <xdr:nvPicPr>
        <xdr:cNvPr id="622131" name="Immagine 45">
          <a:extLst>
            <a:ext uri="{FF2B5EF4-FFF2-40B4-BE49-F238E27FC236}">
              <a16:creationId xmlns:a16="http://schemas.microsoft.com/office/drawing/2014/main" id="{00000000-0008-0000-0600-000033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790950"/>
          <a:ext cx="15875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13</xdr:row>
      <xdr:rowOff>120650</xdr:rowOff>
    </xdr:from>
    <xdr:to>
      <xdr:col>5</xdr:col>
      <xdr:colOff>1708150</xdr:colOff>
      <xdr:row>14</xdr:row>
      <xdr:rowOff>323850</xdr:rowOff>
    </xdr:to>
    <xdr:pic>
      <xdr:nvPicPr>
        <xdr:cNvPr id="622132" name="Immagine 46">
          <a:extLst>
            <a:ext uri="{FF2B5EF4-FFF2-40B4-BE49-F238E27FC236}">
              <a16:creationId xmlns:a16="http://schemas.microsoft.com/office/drawing/2014/main" id="{00000000-0008-0000-0600-000034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496570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14</xdr:row>
      <xdr:rowOff>304800</xdr:rowOff>
    </xdr:from>
    <xdr:to>
      <xdr:col>5</xdr:col>
      <xdr:colOff>1816100</xdr:colOff>
      <xdr:row>16</xdr:row>
      <xdr:rowOff>120650</xdr:rowOff>
    </xdr:to>
    <xdr:pic>
      <xdr:nvPicPr>
        <xdr:cNvPr id="622133" name="Immagine 48">
          <a:extLst>
            <a:ext uri="{FF2B5EF4-FFF2-40B4-BE49-F238E27FC236}">
              <a16:creationId xmlns:a16="http://schemas.microsoft.com/office/drawing/2014/main" id="{00000000-0008-0000-0600-000035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5530850"/>
          <a:ext cx="15938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17</xdr:row>
      <xdr:rowOff>120650</xdr:rowOff>
    </xdr:from>
    <xdr:to>
      <xdr:col>5</xdr:col>
      <xdr:colOff>1708150</xdr:colOff>
      <xdr:row>18</xdr:row>
      <xdr:rowOff>323850</xdr:rowOff>
    </xdr:to>
    <xdr:pic>
      <xdr:nvPicPr>
        <xdr:cNvPr id="622134" name="Immagine 49">
          <a:extLst>
            <a:ext uri="{FF2B5EF4-FFF2-40B4-BE49-F238E27FC236}">
              <a16:creationId xmlns:a16="http://schemas.microsoft.com/office/drawing/2014/main" id="{00000000-0008-0000-0600-000036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671195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18</xdr:row>
      <xdr:rowOff>285750</xdr:rowOff>
    </xdr:from>
    <xdr:to>
      <xdr:col>5</xdr:col>
      <xdr:colOff>1758950</xdr:colOff>
      <xdr:row>20</xdr:row>
      <xdr:rowOff>19049</xdr:rowOff>
    </xdr:to>
    <xdr:pic>
      <xdr:nvPicPr>
        <xdr:cNvPr id="622135" name="Immagine 51">
          <a:extLst>
            <a:ext uri="{FF2B5EF4-FFF2-40B4-BE49-F238E27FC236}">
              <a16:creationId xmlns:a16="http://schemas.microsoft.com/office/drawing/2014/main" id="{00000000-0008-0000-0600-000037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900" y="7258050"/>
          <a:ext cx="1651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29</xdr:row>
      <xdr:rowOff>133350</xdr:rowOff>
    </xdr:from>
    <xdr:to>
      <xdr:col>5</xdr:col>
      <xdr:colOff>1066800</xdr:colOff>
      <xdr:row>31</xdr:row>
      <xdr:rowOff>12701</xdr:rowOff>
    </xdr:to>
    <xdr:pic>
      <xdr:nvPicPr>
        <xdr:cNvPr id="622136" name="Immagine 54">
          <a:extLst>
            <a:ext uri="{FF2B5EF4-FFF2-40B4-BE49-F238E27FC236}">
              <a16:creationId xmlns:a16="http://schemas.microsoft.com/office/drawing/2014/main" id="{00000000-0008-0000-0600-000038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1" t="15836" r="17760" b="17490"/>
        <a:stretch>
          <a:fillRect/>
        </a:stretch>
      </xdr:blipFill>
      <xdr:spPr bwMode="auto">
        <a:xfrm>
          <a:off x="6305550" y="10375900"/>
          <a:ext cx="9652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889000</xdr:colOff>
      <xdr:row>30</xdr:row>
      <xdr:rowOff>336550</xdr:rowOff>
    </xdr:from>
    <xdr:to>
      <xdr:col>5</xdr:col>
      <xdr:colOff>1885950</xdr:colOff>
      <xdr:row>32</xdr:row>
      <xdr:rowOff>101600</xdr:rowOff>
    </xdr:to>
    <xdr:pic>
      <xdr:nvPicPr>
        <xdr:cNvPr id="622137" name="Immagine 55">
          <a:extLst>
            <a:ext uri="{FF2B5EF4-FFF2-40B4-BE49-F238E27FC236}">
              <a16:creationId xmlns:a16="http://schemas.microsoft.com/office/drawing/2014/main" id="{00000000-0008-0000-0600-000039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950" y="10960100"/>
          <a:ext cx="9969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33</xdr:row>
      <xdr:rowOff>95250</xdr:rowOff>
    </xdr:from>
    <xdr:to>
      <xdr:col>5</xdr:col>
      <xdr:colOff>990600</xdr:colOff>
      <xdr:row>36</xdr:row>
      <xdr:rowOff>19049</xdr:rowOff>
    </xdr:to>
    <xdr:pic>
      <xdr:nvPicPr>
        <xdr:cNvPr id="622138" name="Immagine 56">
          <a:extLst>
            <a:ext uri="{FF2B5EF4-FFF2-40B4-BE49-F238E27FC236}">
              <a16:creationId xmlns:a16="http://schemas.microsoft.com/office/drawing/2014/main" id="{00000000-0008-0000-0600-00003A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0" t="29726" r="41109" b="37492"/>
        <a:stretch>
          <a:fillRect/>
        </a:stretch>
      </xdr:blipFill>
      <xdr:spPr bwMode="auto">
        <a:xfrm>
          <a:off x="6502400" y="12147550"/>
          <a:ext cx="6921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1060450</xdr:colOff>
      <xdr:row>34</xdr:row>
      <xdr:rowOff>127000</xdr:rowOff>
    </xdr:from>
    <xdr:to>
      <xdr:col>5</xdr:col>
      <xdr:colOff>1733550</xdr:colOff>
      <xdr:row>36</xdr:row>
      <xdr:rowOff>361949</xdr:rowOff>
    </xdr:to>
    <xdr:pic>
      <xdr:nvPicPr>
        <xdr:cNvPr id="622139" name="Immagine 57">
          <a:extLst>
            <a:ext uri="{FF2B5EF4-FFF2-40B4-BE49-F238E27FC236}">
              <a16:creationId xmlns:a16="http://schemas.microsoft.com/office/drawing/2014/main" id="{00000000-0008-0000-0600-00003B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0" y="12496800"/>
          <a:ext cx="6731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37</xdr:row>
      <xdr:rowOff>95250</xdr:rowOff>
    </xdr:from>
    <xdr:to>
      <xdr:col>5</xdr:col>
      <xdr:colOff>1327150</xdr:colOff>
      <xdr:row>39</xdr:row>
      <xdr:rowOff>114300</xdr:rowOff>
    </xdr:to>
    <xdr:pic>
      <xdr:nvPicPr>
        <xdr:cNvPr id="622140" name="Immagine 60">
          <a:extLst>
            <a:ext uri="{FF2B5EF4-FFF2-40B4-BE49-F238E27FC236}">
              <a16:creationId xmlns:a16="http://schemas.microsoft.com/office/drawing/2014/main" id="{00000000-0008-0000-0600-00003C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950" y="13582650"/>
          <a:ext cx="120015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692150</xdr:colOff>
      <xdr:row>39</xdr:row>
      <xdr:rowOff>57150</xdr:rowOff>
    </xdr:from>
    <xdr:to>
      <xdr:col>5</xdr:col>
      <xdr:colOff>1657350</xdr:colOff>
      <xdr:row>40</xdr:row>
      <xdr:rowOff>342900</xdr:rowOff>
    </xdr:to>
    <xdr:pic>
      <xdr:nvPicPr>
        <xdr:cNvPr id="622141" name="Immagine 61">
          <a:extLst>
            <a:ext uri="{FF2B5EF4-FFF2-40B4-BE49-F238E27FC236}">
              <a16:creationId xmlns:a16="http://schemas.microsoft.com/office/drawing/2014/main" id="{00000000-0008-0000-0600-00003D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4509750"/>
          <a:ext cx="9652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349250</xdr:colOff>
      <xdr:row>57</xdr:row>
      <xdr:rowOff>158750</xdr:rowOff>
    </xdr:from>
    <xdr:to>
      <xdr:col>5</xdr:col>
      <xdr:colOff>1485900</xdr:colOff>
      <xdr:row>57</xdr:row>
      <xdr:rowOff>712108</xdr:rowOff>
    </xdr:to>
    <xdr:pic>
      <xdr:nvPicPr>
        <xdr:cNvPr id="622142" name="Immagine 62">
          <a:extLst>
            <a:ext uri="{FF2B5EF4-FFF2-40B4-BE49-F238E27FC236}">
              <a16:creationId xmlns:a16="http://schemas.microsoft.com/office/drawing/2014/main" id="{00000000-0008-0000-0600-00003E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6553200" y="23298150"/>
          <a:ext cx="1136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58</xdr:row>
      <xdr:rowOff>209550</xdr:rowOff>
    </xdr:from>
    <xdr:to>
      <xdr:col>5</xdr:col>
      <xdr:colOff>1670050</xdr:colOff>
      <xdr:row>59</xdr:row>
      <xdr:rowOff>298450</xdr:rowOff>
    </xdr:to>
    <xdr:pic>
      <xdr:nvPicPr>
        <xdr:cNvPr id="622143" name="Immagine 63">
          <a:extLst>
            <a:ext uri="{FF2B5EF4-FFF2-40B4-BE49-F238E27FC236}">
              <a16:creationId xmlns:a16="http://schemas.microsoft.com/office/drawing/2014/main" id="{00000000-0008-0000-0600-00003F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1450" y="23901400"/>
          <a:ext cx="13525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61</xdr:row>
      <xdr:rowOff>88900</xdr:rowOff>
    </xdr:from>
    <xdr:to>
      <xdr:col>5</xdr:col>
      <xdr:colOff>920750</xdr:colOff>
      <xdr:row>62</xdr:row>
      <xdr:rowOff>215900</xdr:rowOff>
    </xdr:to>
    <xdr:pic>
      <xdr:nvPicPr>
        <xdr:cNvPr id="622144" name="Immagine 64">
          <a:extLst>
            <a:ext uri="{FF2B5EF4-FFF2-40B4-BE49-F238E27FC236}">
              <a16:creationId xmlns:a16="http://schemas.microsoft.com/office/drawing/2014/main" id="{00000000-0008-0000-0600-000040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6273800" y="25755600"/>
          <a:ext cx="8509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927100</xdr:colOff>
      <xdr:row>61</xdr:row>
      <xdr:rowOff>552450</xdr:rowOff>
    </xdr:from>
    <xdr:to>
      <xdr:col>5</xdr:col>
      <xdr:colOff>1917700</xdr:colOff>
      <xdr:row>63</xdr:row>
      <xdr:rowOff>95250</xdr:rowOff>
    </xdr:to>
    <xdr:pic>
      <xdr:nvPicPr>
        <xdr:cNvPr id="622145" name="Immagine 65">
          <a:extLst>
            <a:ext uri="{FF2B5EF4-FFF2-40B4-BE49-F238E27FC236}">
              <a16:creationId xmlns:a16="http://schemas.microsoft.com/office/drawing/2014/main" id="{00000000-0008-0000-0600-000041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050" y="26219150"/>
          <a:ext cx="9906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65</xdr:row>
      <xdr:rowOff>400050</xdr:rowOff>
    </xdr:from>
    <xdr:to>
      <xdr:col>5</xdr:col>
      <xdr:colOff>876300</xdr:colOff>
      <xdr:row>66</xdr:row>
      <xdr:rowOff>717550</xdr:rowOff>
    </xdr:to>
    <xdr:pic>
      <xdr:nvPicPr>
        <xdr:cNvPr id="622146" name="Immagine 66">
          <a:extLst>
            <a:ext uri="{FF2B5EF4-FFF2-40B4-BE49-F238E27FC236}">
              <a16:creationId xmlns:a16="http://schemas.microsoft.com/office/drawing/2014/main" id="{00000000-0008-0000-0600-000042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5833" r="27882" b="6654"/>
        <a:stretch>
          <a:fillRect/>
        </a:stretch>
      </xdr:blipFill>
      <xdr:spPr bwMode="auto">
        <a:xfrm>
          <a:off x="6330950" y="28676600"/>
          <a:ext cx="7493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946150</xdr:colOff>
      <xdr:row>65</xdr:row>
      <xdr:rowOff>717550</xdr:rowOff>
    </xdr:from>
    <xdr:to>
      <xdr:col>5</xdr:col>
      <xdr:colOff>1847850</xdr:colOff>
      <xdr:row>67</xdr:row>
      <xdr:rowOff>38099</xdr:rowOff>
    </xdr:to>
    <xdr:pic>
      <xdr:nvPicPr>
        <xdr:cNvPr id="622147" name="Immagine 67">
          <a:extLst>
            <a:ext uri="{FF2B5EF4-FFF2-40B4-BE49-F238E27FC236}">
              <a16:creationId xmlns:a16="http://schemas.microsoft.com/office/drawing/2014/main" id="{00000000-0008-0000-0600-000043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0100" y="28994100"/>
          <a:ext cx="9017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45</xdr:row>
      <xdr:rowOff>139700</xdr:rowOff>
    </xdr:from>
    <xdr:to>
      <xdr:col>5</xdr:col>
      <xdr:colOff>1695450</xdr:colOff>
      <xdr:row>46</xdr:row>
      <xdr:rowOff>412751</xdr:rowOff>
    </xdr:to>
    <xdr:pic>
      <xdr:nvPicPr>
        <xdr:cNvPr id="622148" name="Immagine 74">
          <a:extLst>
            <a:ext uri="{FF2B5EF4-FFF2-40B4-BE49-F238E27FC236}">
              <a16:creationId xmlns:a16="http://schemas.microsoft.com/office/drawing/2014/main" id="{00000000-0008-0000-0600-000044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9" t="35281" r="31190" b="32492"/>
        <a:stretch>
          <a:fillRect/>
        </a:stretch>
      </xdr:blipFill>
      <xdr:spPr bwMode="auto">
        <a:xfrm rot="934029">
          <a:off x="6661150" y="17487900"/>
          <a:ext cx="12382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46</xdr:row>
      <xdr:rowOff>317500</xdr:rowOff>
    </xdr:from>
    <xdr:to>
      <xdr:col>5</xdr:col>
      <xdr:colOff>1689100</xdr:colOff>
      <xdr:row>48</xdr:row>
      <xdr:rowOff>228600</xdr:rowOff>
    </xdr:to>
    <xdr:pic>
      <xdr:nvPicPr>
        <xdr:cNvPr id="622149" name="Immagine 75">
          <a:extLst>
            <a:ext uri="{FF2B5EF4-FFF2-40B4-BE49-F238E27FC236}">
              <a16:creationId xmlns:a16="http://schemas.microsoft.com/office/drawing/2014/main" id="{00000000-0008-0000-0600-000045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18148300"/>
          <a:ext cx="14287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279400</xdr:colOff>
      <xdr:row>41</xdr:row>
      <xdr:rowOff>57150</xdr:rowOff>
    </xdr:from>
    <xdr:to>
      <xdr:col>5</xdr:col>
      <xdr:colOff>1397000</xdr:colOff>
      <xdr:row>42</xdr:row>
      <xdr:rowOff>412751</xdr:rowOff>
    </xdr:to>
    <xdr:pic>
      <xdr:nvPicPr>
        <xdr:cNvPr id="622150" name="Immagine 78">
          <a:extLst>
            <a:ext uri="{FF2B5EF4-FFF2-40B4-BE49-F238E27FC236}">
              <a16:creationId xmlns:a16="http://schemas.microsoft.com/office/drawing/2014/main" id="{00000000-0008-0000-0600-000046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15474950"/>
          <a:ext cx="1117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42</xdr:row>
      <xdr:rowOff>400050</xdr:rowOff>
    </xdr:from>
    <xdr:to>
      <xdr:col>5</xdr:col>
      <xdr:colOff>1847850</xdr:colOff>
      <xdr:row>44</xdr:row>
      <xdr:rowOff>400049</xdr:rowOff>
    </xdr:to>
    <xdr:pic>
      <xdr:nvPicPr>
        <xdr:cNvPr id="622151" name="Immagine 79">
          <a:extLst>
            <a:ext uri="{FF2B5EF4-FFF2-40B4-BE49-F238E27FC236}">
              <a16:creationId xmlns:a16="http://schemas.microsoft.com/office/drawing/2014/main" id="{00000000-0008-0000-0600-000047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16300450"/>
          <a:ext cx="17018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49</xdr:row>
      <xdr:rowOff>63500</xdr:rowOff>
    </xdr:from>
    <xdr:to>
      <xdr:col>5</xdr:col>
      <xdr:colOff>1308100</xdr:colOff>
      <xdr:row>51</xdr:row>
      <xdr:rowOff>158750</xdr:rowOff>
    </xdr:to>
    <xdr:pic>
      <xdr:nvPicPr>
        <xdr:cNvPr id="622152" name="Immagine 80">
          <a:extLst>
            <a:ext uri="{FF2B5EF4-FFF2-40B4-BE49-F238E27FC236}">
              <a16:creationId xmlns:a16="http://schemas.microsoft.com/office/drawing/2014/main" id="{00000000-0008-0000-0600-000048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7" t="15280" r="22923" b="15266"/>
        <a:stretch>
          <a:fillRect/>
        </a:stretch>
      </xdr:blipFill>
      <xdr:spPr bwMode="auto">
        <a:xfrm>
          <a:off x="6350000" y="19342100"/>
          <a:ext cx="116205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889000</xdr:colOff>
      <xdr:row>51</xdr:row>
      <xdr:rowOff>76200</xdr:rowOff>
    </xdr:from>
    <xdr:to>
      <xdr:col>5</xdr:col>
      <xdr:colOff>1866900</xdr:colOff>
      <xdr:row>52</xdr:row>
      <xdr:rowOff>393699</xdr:rowOff>
    </xdr:to>
    <xdr:pic>
      <xdr:nvPicPr>
        <xdr:cNvPr id="622153" name="Immagine 81">
          <a:extLst>
            <a:ext uri="{FF2B5EF4-FFF2-40B4-BE49-F238E27FC236}">
              <a16:creationId xmlns:a16="http://schemas.microsoft.com/office/drawing/2014/main" id="{00000000-0008-0000-0600-000049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950" y="20320000"/>
          <a:ext cx="977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25</xdr:row>
      <xdr:rowOff>206828</xdr:rowOff>
    </xdr:from>
    <xdr:to>
      <xdr:col>5</xdr:col>
      <xdr:colOff>1206500</xdr:colOff>
      <xdr:row>26</xdr:row>
      <xdr:rowOff>403678</xdr:rowOff>
    </xdr:to>
    <xdr:pic>
      <xdr:nvPicPr>
        <xdr:cNvPr id="622154" name="Рисунок 49">
          <a:extLst>
            <a:ext uri="{FF2B5EF4-FFF2-40B4-BE49-F238E27FC236}">
              <a16:creationId xmlns:a16="http://schemas.microsoft.com/office/drawing/2014/main" id="{00000000-0008-0000-0600-00004A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5207" y="13795828"/>
          <a:ext cx="11366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876300</xdr:colOff>
      <xdr:row>26</xdr:row>
      <xdr:rowOff>209550</xdr:rowOff>
    </xdr:from>
    <xdr:to>
      <xdr:col>5</xdr:col>
      <xdr:colOff>1898650</xdr:colOff>
      <xdr:row>28</xdr:row>
      <xdr:rowOff>146050</xdr:rowOff>
    </xdr:to>
    <xdr:pic>
      <xdr:nvPicPr>
        <xdr:cNvPr id="622155" name="Рисунок 50">
          <a:extLst>
            <a:ext uri="{FF2B5EF4-FFF2-40B4-BE49-F238E27FC236}">
              <a16:creationId xmlns:a16="http://schemas.microsoft.com/office/drawing/2014/main" id="{00000000-0008-0000-0600-00004B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9048750"/>
          <a:ext cx="1022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53</xdr:row>
      <xdr:rowOff>158750</xdr:rowOff>
    </xdr:from>
    <xdr:to>
      <xdr:col>5</xdr:col>
      <xdr:colOff>768350</xdr:colOff>
      <xdr:row>54</xdr:row>
      <xdr:rowOff>450850</xdr:rowOff>
    </xdr:to>
    <xdr:pic>
      <xdr:nvPicPr>
        <xdr:cNvPr id="622156" name="Рисунок 51">
          <a:extLst>
            <a:ext uri="{FF2B5EF4-FFF2-40B4-BE49-F238E27FC236}">
              <a16:creationId xmlns:a16="http://schemas.microsoft.com/office/drawing/2014/main" id="{00000000-0008-0000-0600-00004C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50" y="21367750"/>
          <a:ext cx="5778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666750</xdr:colOff>
      <xdr:row>54</xdr:row>
      <xdr:rowOff>234950</xdr:rowOff>
    </xdr:from>
    <xdr:to>
      <xdr:col>5</xdr:col>
      <xdr:colOff>1797050</xdr:colOff>
      <xdr:row>56</xdr:row>
      <xdr:rowOff>361949</xdr:rowOff>
    </xdr:to>
    <xdr:pic>
      <xdr:nvPicPr>
        <xdr:cNvPr id="622157" name="Рисунок 52">
          <a:extLst>
            <a:ext uri="{FF2B5EF4-FFF2-40B4-BE49-F238E27FC236}">
              <a16:creationId xmlns:a16="http://schemas.microsoft.com/office/drawing/2014/main" id="{00000000-0008-0000-0600-00004D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21926550"/>
          <a:ext cx="11303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59</xdr:row>
      <xdr:rowOff>368300</xdr:rowOff>
    </xdr:from>
    <xdr:to>
      <xdr:col>5</xdr:col>
      <xdr:colOff>1670050</xdr:colOff>
      <xdr:row>60</xdr:row>
      <xdr:rowOff>673100</xdr:rowOff>
    </xdr:to>
    <xdr:pic>
      <xdr:nvPicPr>
        <xdr:cNvPr id="622158" name="Рисунок 53">
          <a:extLst>
            <a:ext uri="{FF2B5EF4-FFF2-40B4-BE49-F238E27FC236}">
              <a16:creationId xmlns:a16="http://schemas.microsoft.com/office/drawing/2014/main" id="{00000000-0008-0000-0600-00004E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4726900"/>
          <a:ext cx="133985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63</xdr:row>
      <xdr:rowOff>260350</xdr:rowOff>
    </xdr:from>
    <xdr:to>
      <xdr:col>5</xdr:col>
      <xdr:colOff>1606550</xdr:colOff>
      <xdr:row>64</xdr:row>
      <xdr:rowOff>520701</xdr:rowOff>
    </xdr:to>
    <xdr:pic>
      <xdr:nvPicPr>
        <xdr:cNvPr id="622159" name="Рисунок 54">
          <a:extLst>
            <a:ext uri="{FF2B5EF4-FFF2-40B4-BE49-F238E27FC236}">
              <a16:creationId xmlns:a16="http://schemas.microsoft.com/office/drawing/2014/main" id="{00000000-0008-0000-0600-00004F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7362150"/>
          <a:ext cx="13335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67</xdr:row>
      <xdr:rowOff>266700</xdr:rowOff>
    </xdr:from>
    <xdr:to>
      <xdr:col>5</xdr:col>
      <xdr:colOff>1574800</xdr:colOff>
      <xdr:row>68</xdr:row>
      <xdr:rowOff>349250</xdr:rowOff>
    </xdr:to>
    <xdr:pic>
      <xdr:nvPicPr>
        <xdr:cNvPr id="622160" name="Рисунок 55">
          <a:extLst>
            <a:ext uri="{FF2B5EF4-FFF2-40B4-BE49-F238E27FC236}">
              <a16:creationId xmlns:a16="http://schemas.microsoft.com/office/drawing/2014/main" id="{00000000-0008-0000-0600-000050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0" y="30067250"/>
          <a:ext cx="13335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77</xdr:row>
      <xdr:rowOff>95250</xdr:rowOff>
    </xdr:from>
    <xdr:to>
      <xdr:col>5</xdr:col>
      <xdr:colOff>819150</xdr:colOff>
      <xdr:row>78</xdr:row>
      <xdr:rowOff>203200</xdr:rowOff>
    </xdr:to>
    <xdr:pic>
      <xdr:nvPicPr>
        <xdr:cNvPr id="622161" name="Рисунок 59">
          <a:extLst>
            <a:ext uri="{FF2B5EF4-FFF2-40B4-BE49-F238E27FC236}">
              <a16:creationId xmlns:a16="http://schemas.microsoft.com/office/drawing/2014/main" id="{00000000-0008-0000-0600-000051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2850" y="31419800"/>
          <a:ext cx="730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78</xdr:row>
      <xdr:rowOff>120650</xdr:rowOff>
    </xdr:from>
    <xdr:to>
      <xdr:col>5</xdr:col>
      <xdr:colOff>1765300</xdr:colOff>
      <xdr:row>80</xdr:row>
      <xdr:rowOff>444500</xdr:rowOff>
    </xdr:to>
    <xdr:pic>
      <xdr:nvPicPr>
        <xdr:cNvPr id="622162" name="Рисунок 60">
          <a:extLst>
            <a:ext uri="{FF2B5EF4-FFF2-40B4-BE49-F238E27FC236}">
              <a16:creationId xmlns:a16="http://schemas.microsoft.com/office/drawing/2014/main" id="{00000000-0008-0000-0600-000052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1889700"/>
          <a:ext cx="14351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81</xdr:row>
      <xdr:rowOff>127000</xdr:rowOff>
    </xdr:from>
    <xdr:to>
      <xdr:col>5</xdr:col>
      <xdr:colOff>717550</xdr:colOff>
      <xdr:row>82</xdr:row>
      <xdr:rowOff>361950</xdr:rowOff>
    </xdr:to>
    <xdr:pic>
      <xdr:nvPicPr>
        <xdr:cNvPr id="622163" name="Рисунок 63">
          <a:extLst>
            <a:ext uri="{FF2B5EF4-FFF2-40B4-BE49-F238E27FC236}">
              <a16:creationId xmlns:a16="http://schemas.microsoft.com/office/drawing/2014/main" id="{00000000-0008-0000-0600-000053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3280350"/>
          <a:ext cx="5588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660400</xdr:colOff>
      <xdr:row>82</xdr:row>
      <xdr:rowOff>165100</xdr:rowOff>
    </xdr:from>
    <xdr:to>
      <xdr:col>5</xdr:col>
      <xdr:colOff>1866900</xdr:colOff>
      <xdr:row>84</xdr:row>
      <xdr:rowOff>349251</xdr:rowOff>
    </xdr:to>
    <xdr:pic>
      <xdr:nvPicPr>
        <xdr:cNvPr id="622164" name="Рисунок 64">
          <a:extLst>
            <a:ext uri="{FF2B5EF4-FFF2-40B4-BE49-F238E27FC236}">
              <a16:creationId xmlns:a16="http://schemas.microsoft.com/office/drawing/2014/main" id="{00000000-0008-0000-0600-000054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4350" y="33813750"/>
          <a:ext cx="12065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85</xdr:row>
      <xdr:rowOff>127000</xdr:rowOff>
    </xdr:from>
    <xdr:to>
      <xdr:col>5</xdr:col>
      <xdr:colOff>717550</xdr:colOff>
      <xdr:row>87</xdr:row>
      <xdr:rowOff>50800</xdr:rowOff>
    </xdr:to>
    <xdr:pic>
      <xdr:nvPicPr>
        <xdr:cNvPr id="622165" name="Рисунок 67">
          <a:extLst>
            <a:ext uri="{FF2B5EF4-FFF2-40B4-BE49-F238E27FC236}">
              <a16:creationId xmlns:a16="http://schemas.microsoft.com/office/drawing/2014/main" id="{00000000-0008-0000-0600-000055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35261550"/>
          <a:ext cx="615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711200</xdr:colOff>
      <xdr:row>86</xdr:row>
      <xdr:rowOff>82550</xdr:rowOff>
    </xdr:from>
    <xdr:to>
      <xdr:col>5</xdr:col>
      <xdr:colOff>1847850</xdr:colOff>
      <xdr:row>88</xdr:row>
      <xdr:rowOff>374649</xdr:rowOff>
    </xdr:to>
    <xdr:pic>
      <xdr:nvPicPr>
        <xdr:cNvPr id="622166" name="Рисунок 68">
          <a:extLst>
            <a:ext uri="{FF2B5EF4-FFF2-40B4-BE49-F238E27FC236}">
              <a16:creationId xmlns:a16="http://schemas.microsoft.com/office/drawing/2014/main" id="{00000000-0008-0000-0600-000056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35712400"/>
          <a:ext cx="113665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89</xdr:row>
      <xdr:rowOff>82550</xdr:rowOff>
    </xdr:from>
    <xdr:to>
      <xdr:col>5</xdr:col>
      <xdr:colOff>895350</xdr:colOff>
      <xdr:row>89</xdr:row>
      <xdr:rowOff>1035050</xdr:rowOff>
    </xdr:to>
    <xdr:pic>
      <xdr:nvPicPr>
        <xdr:cNvPr id="622171" name="Рисунок 48">
          <a:extLst>
            <a:ext uri="{FF2B5EF4-FFF2-40B4-BE49-F238E27FC236}">
              <a16:creationId xmlns:a16="http://schemas.microsoft.com/office/drawing/2014/main" id="{00000000-0008-0000-0600-00005B7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6" t="31943" r="36711" b="20818"/>
        <a:stretch>
          <a:fillRect/>
        </a:stretch>
      </xdr:blipFill>
      <xdr:spPr bwMode="auto">
        <a:xfrm>
          <a:off x="6362700" y="37198300"/>
          <a:ext cx="736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977900</xdr:colOff>
      <xdr:row>89</xdr:row>
      <xdr:rowOff>127000</xdr:rowOff>
    </xdr:from>
    <xdr:to>
      <xdr:col>5</xdr:col>
      <xdr:colOff>1854200</xdr:colOff>
      <xdr:row>89</xdr:row>
      <xdr:rowOff>1168400</xdr:rowOff>
    </xdr:to>
    <xdr:pic>
      <xdr:nvPicPr>
        <xdr:cNvPr id="622172" name="Рисунок 49">
          <a:extLst>
            <a:ext uri="{FF2B5EF4-FFF2-40B4-BE49-F238E27FC236}">
              <a16:creationId xmlns:a16="http://schemas.microsoft.com/office/drawing/2014/main" id="{00000000-0008-0000-0600-00005C7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5" r="30193"/>
        <a:stretch>
          <a:fillRect/>
        </a:stretch>
      </xdr:blipFill>
      <xdr:spPr bwMode="auto">
        <a:xfrm>
          <a:off x="7181850" y="37242750"/>
          <a:ext cx="8763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89</xdr:row>
      <xdr:rowOff>996950</xdr:rowOff>
    </xdr:from>
    <xdr:to>
      <xdr:col>5</xdr:col>
      <xdr:colOff>666750</xdr:colOff>
      <xdr:row>89</xdr:row>
      <xdr:rowOff>1263650</xdr:rowOff>
    </xdr:to>
    <xdr:pic>
      <xdr:nvPicPr>
        <xdr:cNvPr id="622173" name="Рисунок 50">
          <a:extLst>
            <a:ext uri="{FF2B5EF4-FFF2-40B4-BE49-F238E27FC236}">
              <a16:creationId xmlns:a16="http://schemas.microsoft.com/office/drawing/2014/main" id="{00000000-0008-0000-0600-00005D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3811270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544286</xdr:colOff>
      <xdr:row>0</xdr:row>
      <xdr:rowOff>0</xdr:rowOff>
    </xdr:from>
    <xdr:to>
      <xdr:col>2</xdr:col>
      <xdr:colOff>748105</xdr:colOff>
      <xdr:row>0</xdr:row>
      <xdr:rowOff>1223212</xdr:rowOff>
    </xdr:to>
    <xdr:pic>
      <xdr:nvPicPr>
        <xdr:cNvPr id="76" name="Рисунок 206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6" y="0"/>
          <a:ext cx="2054390" cy="1223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1182565</xdr:colOff>
      <xdr:row>0</xdr:row>
      <xdr:rowOff>236422</xdr:rowOff>
    </xdr:from>
    <xdr:to>
      <xdr:col>6</xdr:col>
      <xdr:colOff>649721</xdr:colOff>
      <xdr:row>0</xdr:row>
      <xdr:rowOff>959477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523165" y="433272"/>
          <a:ext cx="1477384" cy="723055"/>
        </a:xfrm>
        <a:prstGeom prst="rect">
          <a:avLst/>
        </a:prstGeom>
      </xdr:spPr>
    </xdr:pic>
    <xdr:clientData/>
  </xdr:twoCellAnchor>
  <xdr:oneCellAnchor>
    <xdr:from>
      <xdr:col>5</xdr:col>
      <xdr:colOff>145144</xdr:colOff>
      <xdr:row>21</xdr:row>
      <xdr:rowOff>138659</xdr:rowOff>
    </xdr:from>
    <xdr:ext cx="1759857" cy="467315"/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1" y="59747016"/>
          <a:ext cx="1759857" cy="467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326571</xdr:colOff>
      <xdr:row>22</xdr:row>
      <xdr:rowOff>108860</xdr:rowOff>
    </xdr:from>
    <xdr:ext cx="1306287" cy="1205496"/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928" y="12255503"/>
          <a:ext cx="1306287" cy="1205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145144</xdr:colOff>
      <xdr:row>69</xdr:row>
      <xdr:rowOff>90715</xdr:rowOff>
    </xdr:from>
    <xdr:ext cx="946150" cy="1064079"/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1" y="57404001"/>
          <a:ext cx="946150" cy="106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489858</xdr:colOff>
      <xdr:row>70</xdr:row>
      <xdr:rowOff>425842</xdr:rowOff>
    </xdr:from>
    <xdr:ext cx="1424214" cy="1365762"/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5215" y="58346913"/>
          <a:ext cx="1424214" cy="1365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63500</xdr:colOff>
      <xdr:row>73</xdr:row>
      <xdr:rowOff>63503</xdr:rowOff>
    </xdr:from>
    <xdr:ext cx="702688" cy="1097642"/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857" y="60406646"/>
          <a:ext cx="702688" cy="1097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734786</xdr:colOff>
      <xdr:row>74</xdr:row>
      <xdr:rowOff>537780</xdr:rowOff>
    </xdr:from>
    <xdr:ext cx="1160499" cy="1240222"/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0143" y="40170851"/>
          <a:ext cx="1160499" cy="1240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1796143</xdr:colOff>
      <xdr:row>1</xdr:row>
      <xdr:rowOff>90713</xdr:rowOff>
    </xdr:from>
    <xdr:to>
      <xdr:col>5</xdr:col>
      <xdr:colOff>456711</xdr:colOff>
      <xdr:row>1</xdr:row>
      <xdr:rowOff>2077356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232072" y="1424213"/>
          <a:ext cx="1889996" cy="1986643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444500</xdr:colOff>
      <xdr:row>1</xdr:row>
      <xdr:rowOff>81642</xdr:rowOff>
    </xdr:from>
    <xdr:to>
      <xdr:col>6</xdr:col>
      <xdr:colOff>580572</xdr:colOff>
      <xdr:row>1</xdr:row>
      <xdr:rowOff>2084840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09857" y="1415142"/>
          <a:ext cx="2149929" cy="2003198"/>
        </a:xfrm>
        <a:prstGeom prst="rect">
          <a:avLst/>
        </a:prstGeom>
      </xdr:spPr>
    </xdr:pic>
    <xdr:clientData/>
  </xdr:twoCellAnchor>
  <xdr:twoCellAnchor editAs="oneCell">
    <xdr:from>
      <xdr:col>3</xdr:col>
      <xdr:colOff>907141</xdr:colOff>
      <xdr:row>1</xdr:row>
      <xdr:rowOff>99786</xdr:rowOff>
    </xdr:from>
    <xdr:to>
      <xdr:col>4</xdr:col>
      <xdr:colOff>1791070</xdr:colOff>
      <xdr:row>1</xdr:row>
      <xdr:rowOff>2077357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254498" y="1433286"/>
          <a:ext cx="1972501" cy="1977571"/>
        </a:xfrm>
        <a:prstGeom prst="rect">
          <a:avLst/>
        </a:prstGeom>
      </xdr:spPr>
    </xdr:pic>
    <xdr:clientData/>
  </xdr:twoCellAnchor>
  <xdr:twoCellAnchor editAs="oneCell">
    <xdr:from>
      <xdr:col>1</xdr:col>
      <xdr:colOff>99785</xdr:colOff>
      <xdr:row>1</xdr:row>
      <xdr:rowOff>90716</xdr:rowOff>
    </xdr:from>
    <xdr:to>
      <xdr:col>3</xdr:col>
      <xdr:colOff>870856</xdr:colOff>
      <xdr:row>1</xdr:row>
      <xdr:rowOff>2081900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07571" y="1424216"/>
          <a:ext cx="3510642" cy="19911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6</xdr:row>
      <xdr:rowOff>25400</xdr:rowOff>
    </xdr:from>
    <xdr:to>
      <xdr:col>5</xdr:col>
      <xdr:colOff>1898650</xdr:colOff>
      <xdr:row>7</xdr:row>
      <xdr:rowOff>12700</xdr:rowOff>
    </xdr:to>
    <xdr:pic>
      <xdr:nvPicPr>
        <xdr:cNvPr id="619234" name="Immagine 3">
          <a:extLst>
            <a:ext uri="{FF2B5EF4-FFF2-40B4-BE49-F238E27FC236}">
              <a16:creationId xmlns:a16="http://schemas.microsoft.com/office/drawing/2014/main" id="{00000000-0008-0000-0700-0000E2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6534150" y="1676400"/>
          <a:ext cx="1708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124012</xdr:colOff>
      <xdr:row>7</xdr:row>
      <xdr:rowOff>36606</xdr:rowOff>
    </xdr:from>
    <xdr:to>
      <xdr:col>5</xdr:col>
      <xdr:colOff>1870262</xdr:colOff>
      <xdr:row>9</xdr:row>
      <xdr:rowOff>30256</xdr:rowOff>
    </xdr:to>
    <xdr:pic>
      <xdr:nvPicPr>
        <xdr:cNvPr id="619235" name="Immagine 4">
          <a:extLst>
            <a:ext uri="{FF2B5EF4-FFF2-40B4-BE49-F238E27FC236}">
              <a16:creationId xmlns:a16="http://schemas.microsoft.com/office/drawing/2014/main" id="{00000000-0008-0000-0700-0000E3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6777" y="5236135"/>
          <a:ext cx="1746250" cy="695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11</xdr:row>
      <xdr:rowOff>285750</xdr:rowOff>
    </xdr:from>
    <xdr:to>
      <xdr:col>5</xdr:col>
      <xdr:colOff>1898650</xdr:colOff>
      <xdr:row>12</xdr:row>
      <xdr:rowOff>266701</xdr:rowOff>
    </xdr:to>
    <xdr:pic>
      <xdr:nvPicPr>
        <xdr:cNvPr id="619236" name="Immagine 7">
          <a:extLst>
            <a:ext uri="{FF2B5EF4-FFF2-40B4-BE49-F238E27FC236}">
              <a16:creationId xmlns:a16="http://schemas.microsoft.com/office/drawing/2014/main" id="{00000000-0008-0000-0700-0000E4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6521450" y="4787900"/>
          <a:ext cx="17208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13</xdr:row>
      <xdr:rowOff>165100</xdr:rowOff>
    </xdr:from>
    <xdr:to>
      <xdr:col>5</xdr:col>
      <xdr:colOff>1778000</xdr:colOff>
      <xdr:row>14</xdr:row>
      <xdr:rowOff>298449</xdr:rowOff>
    </xdr:to>
    <xdr:pic>
      <xdr:nvPicPr>
        <xdr:cNvPr id="619237" name="Immagine 8">
          <a:extLst>
            <a:ext uri="{FF2B5EF4-FFF2-40B4-BE49-F238E27FC236}">
              <a16:creationId xmlns:a16="http://schemas.microsoft.com/office/drawing/2014/main" id="{00000000-0008-0000-0700-0000E5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5556250"/>
          <a:ext cx="15811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17</xdr:row>
      <xdr:rowOff>393700</xdr:rowOff>
    </xdr:from>
    <xdr:to>
      <xdr:col>5</xdr:col>
      <xdr:colOff>1955800</xdr:colOff>
      <xdr:row>19</xdr:row>
      <xdr:rowOff>120649</xdr:rowOff>
    </xdr:to>
    <xdr:pic>
      <xdr:nvPicPr>
        <xdr:cNvPr id="619238" name="Immagine 11">
          <a:extLst>
            <a:ext uri="{FF2B5EF4-FFF2-40B4-BE49-F238E27FC236}">
              <a16:creationId xmlns:a16="http://schemas.microsoft.com/office/drawing/2014/main" id="{00000000-0008-0000-0700-0000E6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400" y="8458200"/>
          <a:ext cx="17970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19</xdr:row>
      <xdr:rowOff>361950</xdr:rowOff>
    </xdr:from>
    <xdr:to>
      <xdr:col>5</xdr:col>
      <xdr:colOff>1936750</xdr:colOff>
      <xdr:row>21</xdr:row>
      <xdr:rowOff>165101</xdr:rowOff>
    </xdr:to>
    <xdr:pic>
      <xdr:nvPicPr>
        <xdr:cNvPr id="619239" name="Immagine 12">
          <a:extLst>
            <a:ext uri="{FF2B5EF4-FFF2-40B4-BE49-F238E27FC236}">
              <a16:creationId xmlns:a16="http://schemas.microsoft.com/office/drawing/2014/main" id="{00000000-0008-0000-0700-0000E7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9315450"/>
          <a:ext cx="18288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23</xdr:row>
      <xdr:rowOff>184150</xdr:rowOff>
    </xdr:from>
    <xdr:to>
      <xdr:col>5</xdr:col>
      <xdr:colOff>1924050</xdr:colOff>
      <xdr:row>24</xdr:row>
      <xdr:rowOff>361950</xdr:rowOff>
    </xdr:to>
    <xdr:pic>
      <xdr:nvPicPr>
        <xdr:cNvPr id="619240" name="Immagine 13">
          <a:extLst>
            <a:ext uri="{FF2B5EF4-FFF2-40B4-BE49-F238E27FC236}">
              <a16:creationId xmlns:a16="http://schemas.microsoft.com/office/drawing/2014/main" id="{00000000-0008-0000-0700-0000E8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11798300"/>
          <a:ext cx="17843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24</xdr:row>
      <xdr:rowOff>419100</xdr:rowOff>
    </xdr:from>
    <xdr:to>
      <xdr:col>5</xdr:col>
      <xdr:colOff>1714500</xdr:colOff>
      <xdr:row>26</xdr:row>
      <xdr:rowOff>120650</xdr:rowOff>
    </xdr:to>
    <xdr:pic>
      <xdr:nvPicPr>
        <xdr:cNvPr id="619241" name="Immagine 14">
          <a:extLst>
            <a:ext uri="{FF2B5EF4-FFF2-40B4-BE49-F238E27FC236}">
              <a16:creationId xmlns:a16="http://schemas.microsoft.com/office/drawing/2014/main" id="{00000000-0008-0000-0700-0000E9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12477750"/>
          <a:ext cx="15748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29</xdr:row>
      <xdr:rowOff>330200</xdr:rowOff>
    </xdr:from>
    <xdr:to>
      <xdr:col>5</xdr:col>
      <xdr:colOff>1917700</xdr:colOff>
      <xdr:row>30</xdr:row>
      <xdr:rowOff>317499</xdr:rowOff>
    </xdr:to>
    <xdr:pic>
      <xdr:nvPicPr>
        <xdr:cNvPr id="619242" name="Immagine 15">
          <a:extLst>
            <a:ext uri="{FF2B5EF4-FFF2-40B4-BE49-F238E27FC236}">
              <a16:creationId xmlns:a16="http://schemas.microsoft.com/office/drawing/2014/main" id="{00000000-0008-0000-0700-0000EA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50" y="15436850"/>
          <a:ext cx="18669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31</xdr:row>
      <xdr:rowOff>139700</xdr:rowOff>
    </xdr:from>
    <xdr:to>
      <xdr:col>5</xdr:col>
      <xdr:colOff>1784350</xdr:colOff>
      <xdr:row>32</xdr:row>
      <xdr:rowOff>215899</xdr:rowOff>
    </xdr:to>
    <xdr:pic>
      <xdr:nvPicPr>
        <xdr:cNvPr id="619243" name="Immagine 16">
          <a:extLst>
            <a:ext uri="{FF2B5EF4-FFF2-40B4-BE49-F238E27FC236}">
              <a16:creationId xmlns:a16="http://schemas.microsoft.com/office/drawing/2014/main" id="{00000000-0008-0000-0700-0000EB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16167100"/>
          <a:ext cx="16764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47</xdr:row>
      <xdr:rowOff>19050</xdr:rowOff>
    </xdr:from>
    <xdr:to>
      <xdr:col>5</xdr:col>
      <xdr:colOff>876300</xdr:colOff>
      <xdr:row>48</xdr:row>
      <xdr:rowOff>323850</xdr:rowOff>
    </xdr:to>
    <xdr:pic>
      <xdr:nvPicPr>
        <xdr:cNvPr id="619244" name="Immagine 17">
          <a:extLst>
            <a:ext uri="{FF2B5EF4-FFF2-40B4-BE49-F238E27FC236}">
              <a16:creationId xmlns:a16="http://schemas.microsoft.com/office/drawing/2014/main" id="{00000000-0008-0000-0700-0000EC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26301700"/>
          <a:ext cx="736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857250</xdr:colOff>
      <xdr:row>48</xdr:row>
      <xdr:rowOff>171450</xdr:rowOff>
    </xdr:from>
    <xdr:to>
      <xdr:col>5</xdr:col>
      <xdr:colOff>1765300</xdr:colOff>
      <xdr:row>49</xdr:row>
      <xdr:rowOff>501650</xdr:rowOff>
    </xdr:to>
    <xdr:pic>
      <xdr:nvPicPr>
        <xdr:cNvPr id="619245" name="Immagine 18">
          <a:extLst>
            <a:ext uri="{FF2B5EF4-FFF2-40B4-BE49-F238E27FC236}">
              <a16:creationId xmlns:a16="http://schemas.microsoft.com/office/drawing/2014/main" id="{00000000-0008-0000-0700-0000ED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7025600"/>
          <a:ext cx="90805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596900</xdr:colOff>
      <xdr:row>53</xdr:row>
      <xdr:rowOff>63500</xdr:rowOff>
    </xdr:from>
    <xdr:to>
      <xdr:col>5</xdr:col>
      <xdr:colOff>1219200</xdr:colOff>
      <xdr:row>55</xdr:row>
      <xdr:rowOff>0</xdr:rowOff>
    </xdr:to>
    <xdr:pic>
      <xdr:nvPicPr>
        <xdr:cNvPr id="619246" name="Immagine 19">
          <a:extLst>
            <a:ext uri="{FF2B5EF4-FFF2-40B4-BE49-F238E27FC236}">
              <a16:creationId xmlns:a16="http://schemas.microsoft.com/office/drawing/2014/main" id="{00000000-0008-0000-0700-0000EE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6940550" y="30378400"/>
          <a:ext cx="6223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55</xdr:row>
      <xdr:rowOff>95250</xdr:rowOff>
    </xdr:from>
    <xdr:to>
      <xdr:col>5</xdr:col>
      <xdr:colOff>1397000</xdr:colOff>
      <xdr:row>57</xdr:row>
      <xdr:rowOff>146050</xdr:rowOff>
    </xdr:to>
    <xdr:pic>
      <xdr:nvPicPr>
        <xdr:cNvPr id="619247" name="Immagine 20">
          <a:extLst>
            <a:ext uri="{FF2B5EF4-FFF2-40B4-BE49-F238E27FC236}">
              <a16:creationId xmlns:a16="http://schemas.microsoft.com/office/drawing/2014/main" id="{00000000-0008-0000-0700-0000EF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800" y="31032450"/>
          <a:ext cx="8318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59</xdr:row>
      <xdr:rowOff>76200</xdr:rowOff>
    </xdr:from>
    <xdr:to>
      <xdr:col>5</xdr:col>
      <xdr:colOff>1155700</xdr:colOff>
      <xdr:row>61</xdr:row>
      <xdr:rowOff>215900</xdr:rowOff>
    </xdr:to>
    <xdr:pic>
      <xdr:nvPicPr>
        <xdr:cNvPr id="619248" name="Immagine 21">
          <a:extLst>
            <a:ext uri="{FF2B5EF4-FFF2-40B4-BE49-F238E27FC236}">
              <a16:creationId xmlns:a16="http://schemas.microsoft.com/office/drawing/2014/main" id="{00000000-0008-0000-0700-0000F0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73" t="30281" r="37595" b="33325"/>
        <a:stretch>
          <a:fillRect/>
        </a:stretch>
      </xdr:blipFill>
      <xdr:spPr bwMode="auto">
        <a:xfrm>
          <a:off x="6908800" y="33235900"/>
          <a:ext cx="590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1041400</xdr:colOff>
      <xdr:row>60</xdr:row>
      <xdr:rowOff>215900</xdr:rowOff>
    </xdr:from>
    <xdr:to>
      <xdr:col>5</xdr:col>
      <xdr:colOff>1778000</xdr:colOff>
      <xdr:row>63</xdr:row>
      <xdr:rowOff>63501</xdr:rowOff>
    </xdr:to>
    <xdr:pic>
      <xdr:nvPicPr>
        <xdr:cNvPr id="619249" name="Immagine 22">
          <a:extLst>
            <a:ext uri="{FF2B5EF4-FFF2-40B4-BE49-F238E27FC236}">
              <a16:creationId xmlns:a16="http://schemas.microsoft.com/office/drawing/2014/main" id="{00000000-0008-0000-0700-0000F1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050" y="33686750"/>
          <a:ext cx="736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406400</xdr:colOff>
      <xdr:row>73</xdr:row>
      <xdr:rowOff>222250</xdr:rowOff>
    </xdr:from>
    <xdr:to>
      <xdr:col>5</xdr:col>
      <xdr:colOff>1670050</xdr:colOff>
      <xdr:row>74</xdr:row>
      <xdr:rowOff>393700</xdr:rowOff>
    </xdr:to>
    <xdr:pic>
      <xdr:nvPicPr>
        <xdr:cNvPr id="619250" name="Immagine 23">
          <a:extLst>
            <a:ext uri="{FF2B5EF4-FFF2-40B4-BE49-F238E27FC236}">
              <a16:creationId xmlns:a16="http://schemas.microsoft.com/office/drawing/2014/main" id="{00000000-0008-0000-0700-0000F2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83" t="33060" r="23131" b="33881"/>
        <a:stretch>
          <a:fillRect/>
        </a:stretch>
      </xdr:blipFill>
      <xdr:spPr bwMode="auto">
        <a:xfrm>
          <a:off x="6750050" y="36239450"/>
          <a:ext cx="12636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336550</xdr:colOff>
      <xdr:row>75</xdr:row>
      <xdr:rowOff>127000</xdr:rowOff>
    </xdr:from>
    <xdr:to>
      <xdr:col>5</xdr:col>
      <xdr:colOff>1555750</xdr:colOff>
      <xdr:row>76</xdr:row>
      <xdr:rowOff>285750</xdr:rowOff>
    </xdr:to>
    <xdr:pic>
      <xdr:nvPicPr>
        <xdr:cNvPr id="619251" name="Immagine 24">
          <a:extLst>
            <a:ext uri="{FF2B5EF4-FFF2-40B4-BE49-F238E27FC236}">
              <a16:creationId xmlns:a16="http://schemas.microsoft.com/office/drawing/2014/main" id="{00000000-0008-0000-0700-0000F3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0200" y="37052250"/>
          <a:ext cx="12192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79</xdr:row>
      <xdr:rowOff>38100</xdr:rowOff>
    </xdr:from>
    <xdr:to>
      <xdr:col>5</xdr:col>
      <xdr:colOff>1676400</xdr:colOff>
      <xdr:row>80</xdr:row>
      <xdr:rowOff>285750</xdr:rowOff>
    </xdr:to>
    <xdr:pic>
      <xdr:nvPicPr>
        <xdr:cNvPr id="619252" name="Immagine 25">
          <a:extLst>
            <a:ext uri="{FF2B5EF4-FFF2-40B4-BE49-F238E27FC236}">
              <a16:creationId xmlns:a16="http://schemas.microsoft.com/office/drawing/2014/main" id="{00000000-0008-0000-0700-0000F4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45" t="27226" r="21065" b="34436"/>
        <a:stretch>
          <a:fillRect/>
        </a:stretch>
      </xdr:blipFill>
      <xdr:spPr bwMode="auto">
        <a:xfrm>
          <a:off x="6432550" y="39814500"/>
          <a:ext cx="15875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80</xdr:row>
      <xdr:rowOff>342900</xdr:rowOff>
    </xdr:from>
    <xdr:to>
      <xdr:col>5</xdr:col>
      <xdr:colOff>1619250</xdr:colOff>
      <xdr:row>82</xdr:row>
      <xdr:rowOff>57150</xdr:rowOff>
    </xdr:to>
    <xdr:pic>
      <xdr:nvPicPr>
        <xdr:cNvPr id="619253" name="Immagine 26">
          <a:extLst>
            <a:ext uri="{FF2B5EF4-FFF2-40B4-BE49-F238E27FC236}">
              <a16:creationId xmlns:a16="http://schemas.microsoft.com/office/drawing/2014/main" id="{00000000-0008-0000-0700-0000F5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5900" y="40640000"/>
          <a:ext cx="13970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85</xdr:row>
      <xdr:rowOff>171450</xdr:rowOff>
    </xdr:from>
    <xdr:to>
      <xdr:col>5</xdr:col>
      <xdr:colOff>1587500</xdr:colOff>
      <xdr:row>86</xdr:row>
      <xdr:rowOff>450851</xdr:rowOff>
    </xdr:to>
    <xdr:pic>
      <xdr:nvPicPr>
        <xdr:cNvPr id="619254" name="Immagine 27">
          <a:extLst>
            <a:ext uri="{FF2B5EF4-FFF2-40B4-BE49-F238E27FC236}">
              <a16:creationId xmlns:a16="http://schemas.microsoft.com/office/drawing/2014/main" id="{00000000-0008-0000-0700-0000F6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6502400" y="43764200"/>
          <a:ext cx="14287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86</xdr:row>
      <xdr:rowOff>450850</xdr:rowOff>
    </xdr:from>
    <xdr:to>
      <xdr:col>5</xdr:col>
      <xdr:colOff>1479550</xdr:colOff>
      <xdr:row>88</xdr:row>
      <xdr:rowOff>190499</xdr:rowOff>
    </xdr:to>
    <xdr:pic>
      <xdr:nvPicPr>
        <xdr:cNvPr id="619255" name="Immagine 28">
          <a:extLst>
            <a:ext uri="{FF2B5EF4-FFF2-40B4-BE49-F238E27FC236}">
              <a16:creationId xmlns:a16="http://schemas.microsoft.com/office/drawing/2014/main" id="{00000000-0008-0000-0700-0000F7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100" y="44519850"/>
          <a:ext cx="11811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91</xdr:row>
      <xdr:rowOff>184150</xdr:rowOff>
    </xdr:from>
    <xdr:to>
      <xdr:col>5</xdr:col>
      <xdr:colOff>1117600</xdr:colOff>
      <xdr:row>92</xdr:row>
      <xdr:rowOff>609601</xdr:rowOff>
    </xdr:to>
    <xdr:pic>
      <xdr:nvPicPr>
        <xdr:cNvPr id="619256" name="Immagine 29">
          <a:extLst>
            <a:ext uri="{FF2B5EF4-FFF2-40B4-BE49-F238E27FC236}">
              <a16:creationId xmlns:a16="http://schemas.microsoft.com/office/drawing/2014/main" id="{00000000-0008-0000-0700-0000F8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6407150" y="47472600"/>
          <a:ext cx="10541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958850</xdr:colOff>
      <xdr:row>92</xdr:row>
      <xdr:rowOff>349250</xdr:rowOff>
    </xdr:from>
    <xdr:to>
      <xdr:col>5</xdr:col>
      <xdr:colOff>1955800</xdr:colOff>
      <xdr:row>94</xdr:row>
      <xdr:rowOff>101600</xdr:rowOff>
    </xdr:to>
    <xdr:pic>
      <xdr:nvPicPr>
        <xdr:cNvPr id="619257" name="Immagine 30">
          <a:extLst>
            <a:ext uri="{FF2B5EF4-FFF2-40B4-BE49-F238E27FC236}">
              <a16:creationId xmlns:a16="http://schemas.microsoft.com/office/drawing/2014/main" id="{00000000-0008-0000-0700-0000F9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48329850"/>
          <a:ext cx="996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97</xdr:row>
      <xdr:rowOff>12700</xdr:rowOff>
    </xdr:from>
    <xdr:to>
      <xdr:col>5</xdr:col>
      <xdr:colOff>946150</xdr:colOff>
      <xdr:row>100</xdr:row>
      <xdr:rowOff>222249</xdr:rowOff>
    </xdr:to>
    <xdr:pic>
      <xdr:nvPicPr>
        <xdr:cNvPr id="619258" name="Immagine 31">
          <a:extLst>
            <a:ext uri="{FF2B5EF4-FFF2-40B4-BE49-F238E27FC236}">
              <a16:creationId xmlns:a16="http://schemas.microsoft.com/office/drawing/2014/main" id="{00000000-0008-0000-0700-0000FA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35" t="24170" r="37389" b="21935"/>
        <a:stretch>
          <a:fillRect/>
        </a:stretch>
      </xdr:blipFill>
      <xdr:spPr bwMode="auto">
        <a:xfrm>
          <a:off x="6451600" y="51511200"/>
          <a:ext cx="838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908050</xdr:colOff>
      <xdr:row>97</xdr:row>
      <xdr:rowOff>127000</xdr:rowOff>
    </xdr:from>
    <xdr:to>
      <xdr:col>5</xdr:col>
      <xdr:colOff>1905000</xdr:colOff>
      <xdr:row>100</xdr:row>
      <xdr:rowOff>266699</xdr:rowOff>
    </xdr:to>
    <xdr:pic>
      <xdr:nvPicPr>
        <xdr:cNvPr id="619259" name="Immagine 32">
          <a:extLst>
            <a:ext uri="{FF2B5EF4-FFF2-40B4-BE49-F238E27FC236}">
              <a16:creationId xmlns:a16="http://schemas.microsoft.com/office/drawing/2014/main" id="{00000000-0008-0000-0700-0000FB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1700" y="51625500"/>
          <a:ext cx="9969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103</xdr:row>
      <xdr:rowOff>133350</xdr:rowOff>
    </xdr:from>
    <xdr:to>
      <xdr:col>5</xdr:col>
      <xdr:colOff>1885950</xdr:colOff>
      <xdr:row>105</xdr:row>
      <xdr:rowOff>279400</xdr:rowOff>
    </xdr:to>
    <xdr:pic>
      <xdr:nvPicPr>
        <xdr:cNvPr id="619260" name="Immagine 33">
          <a:extLst>
            <a:ext uri="{FF2B5EF4-FFF2-40B4-BE49-F238E27FC236}">
              <a16:creationId xmlns:a16="http://schemas.microsoft.com/office/drawing/2014/main" id="{00000000-0008-0000-0700-0000FC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6502400" y="54705250"/>
          <a:ext cx="1727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105</xdr:row>
      <xdr:rowOff>133350</xdr:rowOff>
    </xdr:from>
    <xdr:to>
      <xdr:col>5</xdr:col>
      <xdr:colOff>1670050</xdr:colOff>
      <xdr:row>107</xdr:row>
      <xdr:rowOff>152400</xdr:rowOff>
    </xdr:to>
    <xdr:pic>
      <xdr:nvPicPr>
        <xdr:cNvPr id="619261" name="Immagine 34">
          <a:extLst>
            <a:ext uri="{FF2B5EF4-FFF2-40B4-BE49-F238E27FC236}">
              <a16:creationId xmlns:a16="http://schemas.microsoft.com/office/drawing/2014/main" id="{00000000-0008-0000-0700-0000FD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55340250"/>
          <a:ext cx="15494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109</xdr:row>
      <xdr:rowOff>152400</xdr:rowOff>
    </xdr:from>
    <xdr:to>
      <xdr:col>5</xdr:col>
      <xdr:colOff>1816100</xdr:colOff>
      <xdr:row>111</xdr:row>
      <xdr:rowOff>304800</xdr:rowOff>
    </xdr:to>
    <xdr:pic>
      <xdr:nvPicPr>
        <xdr:cNvPr id="619262" name="Immagine 35">
          <a:extLst>
            <a:ext uri="{FF2B5EF4-FFF2-40B4-BE49-F238E27FC236}">
              <a16:creationId xmlns:a16="http://schemas.microsoft.com/office/drawing/2014/main" id="{00000000-0008-0000-0700-0000FE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2" t="30836" r="29950" b="33603"/>
        <a:stretch>
          <a:fillRect/>
        </a:stretch>
      </xdr:blipFill>
      <xdr:spPr bwMode="auto">
        <a:xfrm>
          <a:off x="6642100" y="57740550"/>
          <a:ext cx="1517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111</xdr:row>
      <xdr:rowOff>374650</xdr:rowOff>
    </xdr:from>
    <xdr:to>
      <xdr:col>5</xdr:col>
      <xdr:colOff>1339850</xdr:colOff>
      <xdr:row>113</xdr:row>
      <xdr:rowOff>184151</xdr:rowOff>
    </xdr:to>
    <xdr:pic>
      <xdr:nvPicPr>
        <xdr:cNvPr id="619263" name="Immagine 36">
          <a:extLst>
            <a:ext uri="{FF2B5EF4-FFF2-40B4-BE49-F238E27FC236}">
              <a16:creationId xmlns:a16="http://schemas.microsoft.com/office/drawing/2014/main" id="{00000000-0008-0000-0700-0000FF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58724800"/>
          <a:ext cx="1028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121</xdr:row>
      <xdr:rowOff>184150</xdr:rowOff>
    </xdr:from>
    <xdr:to>
      <xdr:col>5</xdr:col>
      <xdr:colOff>1816100</xdr:colOff>
      <xdr:row>122</xdr:row>
      <xdr:rowOff>107949</xdr:rowOff>
    </xdr:to>
    <xdr:pic>
      <xdr:nvPicPr>
        <xdr:cNvPr id="619266" name="Immagine 41">
          <a:extLst>
            <a:ext uri="{FF2B5EF4-FFF2-40B4-BE49-F238E27FC236}">
              <a16:creationId xmlns:a16="http://schemas.microsoft.com/office/drawing/2014/main" id="{00000000-0008-0000-0700-000002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8" t="37782" r="9492" b="33603"/>
        <a:stretch>
          <a:fillRect/>
        </a:stretch>
      </xdr:blipFill>
      <xdr:spPr bwMode="auto">
        <a:xfrm>
          <a:off x="6451600" y="69792850"/>
          <a:ext cx="17081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122</xdr:row>
      <xdr:rowOff>260350</xdr:rowOff>
    </xdr:from>
    <xdr:to>
      <xdr:col>5</xdr:col>
      <xdr:colOff>1898650</xdr:colOff>
      <xdr:row>124</xdr:row>
      <xdr:rowOff>31750</xdr:rowOff>
    </xdr:to>
    <xdr:pic>
      <xdr:nvPicPr>
        <xdr:cNvPr id="619267" name="Immagine 42">
          <a:extLst>
            <a:ext uri="{FF2B5EF4-FFF2-40B4-BE49-F238E27FC236}">
              <a16:creationId xmlns:a16="http://schemas.microsoft.com/office/drawing/2014/main" id="{00000000-0008-0000-0700-000003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70370700"/>
          <a:ext cx="17780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326838</xdr:colOff>
      <xdr:row>9</xdr:row>
      <xdr:rowOff>222623</xdr:rowOff>
    </xdr:from>
    <xdr:to>
      <xdr:col>5</xdr:col>
      <xdr:colOff>1723838</xdr:colOff>
      <xdr:row>10</xdr:row>
      <xdr:rowOff>470273</xdr:rowOff>
    </xdr:to>
    <xdr:pic>
      <xdr:nvPicPr>
        <xdr:cNvPr id="619268" name="Рисунок 50">
          <a:extLst>
            <a:ext uri="{FF2B5EF4-FFF2-40B4-BE49-F238E27FC236}">
              <a16:creationId xmlns:a16="http://schemas.microsoft.com/office/drawing/2014/main" id="{00000000-0008-0000-0700-000004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603" y="6124388"/>
          <a:ext cx="1397000" cy="76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15</xdr:row>
      <xdr:rowOff>304800</xdr:rowOff>
    </xdr:from>
    <xdr:to>
      <xdr:col>5</xdr:col>
      <xdr:colOff>1657350</xdr:colOff>
      <xdr:row>16</xdr:row>
      <xdr:rowOff>400050</xdr:rowOff>
    </xdr:to>
    <xdr:pic>
      <xdr:nvPicPr>
        <xdr:cNvPr id="619269" name="Рисунок 51">
          <a:extLst>
            <a:ext uri="{FF2B5EF4-FFF2-40B4-BE49-F238E27FC236}">
              <a16:creationId xmlns:a16="http://schemas.microsoft.com/office/drawing/2014/main" id="{00000000-0008-0000-0700-000005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0" y="6584950"/>
          <a:ext cx="13970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21</xdr:row>
      <xdr:rowOff>476250</xdr:rowOff>
    </xdr:from>
    <xdr:to>
      <xdr:col>5</xdr:col>
      <xdr:colOff>1651000</xdr:colOff>
      <xdr:row>22</xdr:row>
      <xdr:rowOff>552450</xdr:rowOff>
    </xdr:to>
    <xdr:pic>
      <xdr:nvPicPr>
        <xdr:cNvPr id="619270" name="Рисунок 52">
          <a:extLst>
            <a:ext uri="{FF2B5EF4-FFF2-40B4-BE49-F238E27FC236}">
              <a16:creationId xmlns:a16="http://schemas.microsoft.com/office/drawing/2014/main" id="{00000000-0008-0000-0700-000006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950" y="10318750"/>
          <a:ext cx="1409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27</xdr:row>
      <xdr:rowOff>203200</xdr:rowOff>
    </xdr:from>
    <xdr:to>
      <xdr:col>5</xdr:col>
      <xdr:colOff>1733550</xdr:colOff>
      <xdr:row>28</xdr:row>
      <xdr:rowOff>298450</xdr:rowOff>
    </xdr:to>
    <xdr:pic>
      <xdr:nvPicPr>
        <xdr:cNvPr id="619271" name="Рисунок 53">
          <a:extLst>
            <a:ext uri="{FF2B5EF4-FFF2-40B4-BE49-F238E27FC236}">
              <a16:creationId xmlns:a16="http://schemas.microsoft.com/office/drawing/2014/main" id="{00000000-0008-0000-0700-000007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13595350"/>
          <a:ext cx="1403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334683</xdr:colOff>
      <xdr:row>32</xdr:row>
      <xdr:rowOff>318247</xdr:rowOff>
    </xdr:from>
    <xdr:to>
      <xdr:col>5</xdr:col>
      <xdr:colOff>1792941</xdr:colOff>
      <xdr:row>34</xdr:row>
      <xdr:rowOff>564714</xdr:rowOff>
    </xdr:to>
    <xdr:pic>
      <xdr:nvPicPr>
        <xdr:cNvPr id="619272" name="Рисунок 55">
          <a:extLst>
            <a:ext uri="{FF2B5EF4-FFF2-40B4-BE49-F238E27FC236}">
              <a16:creationId xmlns:a16="http://schemas.microsoft.com/office/drawing/2014/main" id="{00000000-0008-0000-0700-000008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7448" y="17978718"/>
          <a:ext cx="1458258" cy="1479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35</xdr:row>
      <xdr:rowOff>304800</xdr:rowOff>
    </xdr:from>
    <xdr:to>
      <xdr:col>5</xdr:col>
      <xdr:colOff>1860550</xdr:colOff>
      <xdr:row>36</xdr:row>
      <xdr:rowOff>476249</xdr:rowOff>
    </xdr:to>
    <xdr:pic>
      <xdr:nvPicPr>
        <xdr:cNvPr id="619273" name="Рисунок 1">
          <a:extLst>
            <a:ext uri="{FF2B5EF4-FFF2-40B4-BE49-F238E27FC236}">
              <a16:creationId xmlns:a16="http://schemas.microsoft.com/office/drawing/2014/main" id="{00000000-0008-0000-0700-0000097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23" t="32103" r="19412" b="33942"/>
        <a:stretch>
          <a:fillRect/>
        </a:stretch>
      </xdr:blipFill>
      <xdr:spPr bwMode="auto">
        <a:xfrm>
          <a:off x="6661150" y="19183350"/>
          <a:ext cx="15430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37</xdr:row>
      <xdr:rowOff>431800</xdr:rowOff>
    </xdr:from>
    <xdr:to>
      <xdr:col>5</xdr:col>
      <xdr:colOff>1733550</xdr:colOff>
      <xdr:row>40</xdr:row>
      <xdr:rowOff>190501</xdr:rowOff>
    </xdr:to>
    <xdr:pic>
      <xdr:nvPicPr>
        <xdr:cNvPr id="619274" name="Рисунок 58">
          <a:extLst>
            <a:ext uri="{FF2B5EF4-FFF2-40B4-BE49-F238E27FC236}">
              <a16:creationId xmlns:a16="http://schemas.microsoft.com/office/drawing/2014/main" id="{00000000-0008-0000-0700-00000A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20275550"/>
          <a:ext cx="160655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42</xdr:row>
      <xdr:rowOff>76200</xdr:rowOff>
    </xdr:from>
    <xdr:to>
      <xdr:col>5</xdr:col>
      <xdr:colOff>1905000</xdr:colOff>
      <xdr:row>44</xdr:row>
      <xdr:rowOff>285751</xdr:rowOff>
    </xdr:to>
    <xdr:pic>
      <xdr:nvPicPr>
        <xdr:cNvPr id="619275" name="Рисунок 2">
          <a:extLst>
            <a:ext uri="{FF2B5EF4-FFF2-40B4-BE49-F238E27FC236}">
              <a16:creationId xmlns:a16="http://schemas.microsoft.com/office/drawing/2014/main" id="{00000000-0008-0000-0700-00000B7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2" t="20990" r="16656" b="22830"/>
        <a:stretch>
          <a:fillRect/>
        </a:stretch>
      </xdr:blipFill>
      <xdr:spPr bwMode="auto">
        <a:xfrm>
          <a:off x="6489700" y="23177500"/>
          <a:ext cx="17589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252132</xdr:colOff>
      <xdr:row>44</xdr:row>
      <xdr:rowOff>312643</xdr:rowOff>
    </xdr:from>
    <xdr:to>
      <xdr:col>5</xdr:col>
      <xdr:colOff>1598706</xdr:colOff>
      <xdr:row>46</xdr:row>
      <xdr:rowOff>435211</xdr:rowOff>
    </xdr:to>
    <xdr:pic>
      <xdr:nvPicPr>
        <xdr:cNvPr id="619276" name="Рисунок 61">
          <a:extLst>
            <a:ext uri="{FF2B5EF4-FFF2-40B4-BE49-F238E27FC236}">
              <a16:creationId xmlns:a16="http://schemas.microsoft.com/office/drawing/2014/main" id="{00000000-0008-0000-0700-00000C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4897" y="24584584"/>
          <a:ext cx="1346574" cy="1280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50</xdr:row>
      <xdr:rowOff>215900</xdr:rowOff>
    </xdr:from>
    <xdr:to>
      <xdr:col>5</xdr:col>
      <xdr:colOff>1695450</xdr:colOff>
      <xdr:row>52</xdr:row>
      <xdr:rowOff>488950</xdr:rowOff>
    </xdr:to>
    <xdr:pic>
      <xdr:nvPicPr>
        <xdr:cNvPr id="619277" name="Рисунок 62">
          <a:extLst>
            <a:ext uri="{FF2B5EF4-FFF2-40B4-BE49-F238E27FC236}">
              <a16:creationId xmlns:a16="http://schemas.microsoft.com/office/drawing/2014/main" id="{00000000-0008-0000-0700-00000D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28213050"/>
          <a:ext cx="15684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179294</xdr:colOff>
      <xdr:row>124</xdr:row>
      <xdr:rowOff>244662</xdr:rowOff>
    </xdr:from>
    <xdr:to>
      <xdr:col>5</xdr:col>
      <xdr:colOff>1881094</xdr:colOff>
      <xdr:row>126</xdr:row>
      <xdr:rowOff>549462</xdr:rowOff>
    </xdr:to>
    <xdr:pic>
      <xdr:nvPicPr>
        <xdr:cNvPr id="619278" name="Рисунок 63">
          <a:extLst>
            <a:ext uri="{FF2B5EF4-FFF2-40B4-BE49-F238E27FC236}">
              <a16:creationId xmlns:a16="http://schemas.microsoft.com/office/drawing/2014/main" id="{00000000-0008-0000-0700-00000E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59" y="60405309"/>
          <a:ext cx="1701800" cy="152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431426</xdr:colOff>
      <xdr:row>57</xdr:row>
      <xdr:rowOff>196103</xdr:rowOff>
    </xdr:from>
    <xdr:to>
      <xdr:col>5</xdr:col>
      <xdr:colOff>1426882</xdr:colOff>
      <xdr:row>58</xdr:row>
      <xdr:rowOff>484470</xdr:rowOff>
    </xdr:to>
    <xdr:pic>
      <xdr:nvPicPr>
        <xdr:cNvPr id="619279" name="Рисунок 64">
          <a:extLst>
            <a:ext uri="{FF2B5EF4-FFF2-40B4-BE49-F238E27FC236}">
              <a16:creationId xmlns:a16="http://schemas.microsoft.com/office/drawing/2014/main" id="{00000000-0008-0000-0700-00000F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4191" y="31072044"/>
          <a:ext cx="995456" cy="102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63</xdr:row>
      <xdr:rowOff>190501</xdr:rowOff>
    </xdr:from>
    <xdr:to>
      <xdr:col>5</xdr:col>
      <xdr:colOff>1329764</xdr:colOff>
      <xdr:row>64</xdr:row>
      <xdr:rowOff>537244</xdr:rowOff>
    </xdr:to>
    <xdr:pic>
      <xdr:nvPicPr>
        <xdr:cNvPr id="619280" name="Рисунок 65">
          <a:extLst>
            <a:ext uri="{FF2B5EF4-FFF2-40B4-BE49-F238E27FC236}">
              <a16:creationId xmlns:a16="http://schemas.microsoft.com/office/drawing/2014/main" id="{00000000-0008-0000-0700-000010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2965" y="33613913"/>
          <a:ext cx="999564" cy="951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175932</xdr:colOff>
      <xdr:row>77</xdr:row>
      <xdr:rowOff>56776</xdr:rowOff>
    </xdr:from>
    <xdr:to>
      <xdr:col>5</xdr:col>
      <xdr:colOff>1284941</xdr:colOff>
      <xdr:row>78</xdr:row>
      <xdr:rowOff>524227</xdr:rowOff>
    </xdr:to>
    <xdr:pic>
      <xdr:nvPicPr>
        <xdr:cNvPr id="619281" name="Рисунок 66">
          <a:extLst>
            <a:ext uri="{FF2B5EF4-FFF2-40B4-BE49-F238E27FC236}">
              <a16:creationId xmlns:a16="http://schemas.microsoft.com/office/drawing/2014/main" id="{00000000-0008-0000-0700-000011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697" y="36610364"/>
          <a:ext cx="1109009" cy="111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116167</xdr:colOff>
      <xdr:row>82</xdr:row>
      <xdr:rowOff>280521</xdr:rowOff>
    </xdr:from>
    <xdr:to>
      <xdr:col>5</xdr:col>
      <xdr:colOff>1735417</xdr:colOff>
      <xdr:row>84</xdr:row>
      <xdr:rowOff>482227</xdr:rowOff>
    </xdr:to>
    <xdr:pic>
      <xdr:nvPicPr>
        <xdr:cNvPr id="619282" name="Рисунок 67">
          <a:extLst>
            <a:ext uri="{FF2B5EF4-FFF2-40B4-BE49-F238E27FC236}">
              <a16:creationId xmlns:a16="http://schemas.microsoft.com/office/drawing/2014/main" id="{00000000-0008-0000-0700-000012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932" y="39695345"/>
          <a:ext cx="1619250" cy="147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88</xdr:row>
      <xdr:rowOff>393700</xdr:rowOff>
    </xdr:from>
    <xdr:to>
      <xdr:col>5</xdr:col>
      <xdr:colOff>1689100</xdr:colOff>
      <xdr:row>90</xdr:row>
      <xdr:rowOff>565151</xdr:rowOff>
    </xdr:to>
    <xdr:pic>
      <xdr:nvPicPr>
        <xdr:cNvPr id="619283" name="Рисунок 68">
          <a:extLst>
            <a:ext uri="{FF2B5EF4-FFF2-40B4-BE49-F238E27FC236}">
              <a16:creationId xmlns:a16="http://schemas.microsoft.com/office/drawing/2014/main" id="{00000000-0008-0000-0700-000013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750" y="45415200"/>
          <a:ext cx="13970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94</xdr:row>
      <xdr:rowOff>247651</xdr:rowOff>
    </xdr:from>
    <xdr:to>
      <xdr:col>5</xdr:col>
      <xdr:colOff>1680882</xdr:colOff>
      <xdr:row>96</xdr:row>
      <xdr:rowOff>585638</xdr:rowOff>
    </xdr:to>
    <xdr:pic>
      <xdr:nvPicPr>
        <xdr:cNvPr id="619284" name="Рисунок 69">
          <a:extLst>
            <a:ext uri="{FF2B5EF4-FFF2-40B4-BE49-F238E27FC236}">
              <a16:creationId xmlns:a16="http://schemas.microsoft.com/office/drawing/2014/main" id="{00000000-0008-0000-0700-000014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1515" y="46565298"/>
          <a:ext cx="1522132" cy="1593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101</xdr:row>
      <xdr:rowOff>44450</xdr:rowOff>
    </xdr:from>
    <xdr:to>
      <xdr:col>5</xdr:col>
      <xdr:colOff>1180353</xdr:colOff>
      <xdr:row>102</xdr:row>
      <xdr:rowOff>525070</xdr:rowOff>
    </xdr:to>
    <xdr:pic>
      <xdr:nvPicPr>
        <xdr:cNvPr id="619285" name="Рисунок 70">
          <a:extLst>
            <a:ext uri="{FF2B5EF4-FFF2-40B4-BE49-F238E27FC236}">
              <a16:creationId xmlns:a16="http://schemas.microsoft.com/office/drawing/2014/main" id="{00000000-0008-0000-0700-000015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315" y="49566979"/>
          <a:ext cx="1097803" cy="115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702609</xdr:colOff>
      <xdr:row>107</xdr:row>
      <xdr:rowOff>301813</xdr:rowOff>
    </xdr:from>
    <xdr:to>
      <xdr:col>5</xdr:col>
      <xdr:colOff>1509059</xdr:colOff>
      <xdr:row>108</xdr:row>
      <xdr:rowOff>493322</xdr:rowOff>
    </xdr:to>
    <xdr:pic>
      <xdr:nvPicPr>
        <xdr:cNvPr id="619286" name="Рисунок 71">
          <a:extLst>
            <a:ext uri="{FF2B5EF4-FFF2-40B4-BE49-F238E27FC236}">
              <a16:creationId xmlns:a16="http://schemas.microsoft.com/office/drawing/2014/main" id="{00000000-0008-0000-0700-000016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374" y="52453989"/>
          <a:ext cx="806450" cy="863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1009650</xdr:colOff>
      <xdr:row>103</xdr:row>
      <xdr:rowOff>38100</xdr:rowOff>
    </xdr:from>
    <xdr:to>
      <xdr:col>5</xdr:col>
      <xdr:colOff>1308100</xdr:colOff>
      <xdr:row>103</xdr:row>
      <xdr:rowOff>304800</xdr:rowOff>
    </xdr:to>
    <xdr:pic>
      <xdr:nvPicPr>
        <xdr:cNvPr id="619287" name="Рисунок 72">
          <a:extLst>
            <a:ext uri="{FF2B5EF4-FFF2-40B4-BE49-F238E27FC236}">
              <a16:creationId xmlns:a16="http://schemas.microsoft.com/office/drawing/2014/main" id="{00000000-0008-0000-0700-000017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4610000"/>
          <a:ext cx="298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113</xdr:row>
      <xdr:rowOff>254000</xdr:rowOff>
    </xdr:from>
    <xdr:to>
      <xdr:col>5</xdr:col>
      <xdr:colOff>1255059</xdr:colOff>
      <xdr:row>114</xdr:row>
      <xdr:rowOff>611504</xdr:rowOff>
    </xdr:to>
    <xdr:pic>
      <xdr:nvPicPr>
        <xdr:cNvPr id="619288" name="Рисунок 73">
          <a:extLst>
            <a:ext uri="{FF2B5EF4-FFF2-40B4-BE49-F238E27FC236}">
              <a16:creationId xmlns:a16="http://schemas.microsoft.com/office/drawing/2014/main" id="{00000000-0008-0000-0700-000018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365" y="55304765"/>
          <a:ext cx="1026459" cy="102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359336</xdr:colOff>
      <xdr:row>118</xdr:row>
      <xdr:rowOff>1121</xdr:rowOff>
    </xdr:from>
    <xdr:to>
      <xdr:col>5</xdr:col>
      <xdr:colOff>1495986</xdr:colOff>
      <xdr:row>120</xdr:row>
      <xdr:rowOff>328332</xdr:rowOff>
    </xdr:to>
    <xdr:pic>
      <xdr:nvPicPr>
        <xdr:cNvPr id="619289" name="Рисунок 74">
          <a:extLst>
            <a:ext uri="{FF2B5EF4-FFF2-40B4-BE49-F238E27FC236}">
              <a16:creationId xmlns:a16="http://schemas.microsoft.com/office/drawing/2014/main" id="{00000000-0008-0000-0700-000019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2101" y="57606827"/>
          <a:ext cx="1136650" cy="1134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115</xdr:row>
      <xdr:rowOff>120650</xdr:rowOff>
    </xdr:from>
    <xdr:to>
      <xdr:col>5</xdr:col>
      <xdr:colOff>1797050</xdr:colOff>
      <xdr:row>117</xdr:row>
      <xdr:rowOff>355601</xdr:rowOff>
    </xdr:to>
    <xdr:pic>
      <xdr:nvPicPr>
        <xdr:cNvPr id="619290" name="Рисунок 3">
          <a:extLst>
            <a:ext uri="{FF2B5EF4-FFF2-40B4-BE49-F238E27FC236}">
              <a16:creationId xmlns:a16="http://schemas.microsoft.com/office/drawing/2014/main" id="{00000000-0008-0000-0700-00001A7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60" t="33337" r="34663" b="36765"/>
        <a:stretch>
          <a:fillRect/>
        </a:stretch>
      </xdr:blipFill>
      <xdr:spPr bwMode="auto">
        <a:xfrm>
          <a:off x="6661150" y="61042550"/>
          <a:ext cx="147955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90715</xdr:colOff>
      <xdr:row>127</xdr:row>
      <xdr:rowOff>145143</xdr:rowOff>
    </xdr:from>
    <xdr:to>
      <xdr:col>5</xdr:col>
      <xdr:colOff>1987618</xdr:colOff>
      <xdr:row>129</xdr:row>
      <xdr:rowOff>117395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2144" y="75583143"/>
          <a:ext cx="1896903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580571</xdr:colOff>
      <xdr:row>130</xdr:row>
      <xdr:rowOff>49142</xdr:rowOff>
    </xdr:from>
    <xdr:to>
      <xdr:col>5</xdr:col>
      <xdr:colOff>1927411</xdr:colOff>
      <xdr:row>133</xdr:row>
      <xdr:rowOff>254041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689" y="76585318"/>
          <a:ext cx="1346840" cy="121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82177</xdr:colOff>
      <xdr:row>135</xdr:row>
      <xdr:rowOff>52295</xdr:rowOff>
    </xdr:from>
    <xdr:to>
      <xdr:col>5</xdr:col>
      <xdr:colOff>986117</xdr:colOff>
      <xdr:row>137</xdr:row>
      <xdr:rowOff>205412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0295" y="78650354"/>
          <a:ext cx="903940" cy="840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555098</xdr:colOff>
      <xdr:row>138</xdr:row>
      <xdr:rowOff>7471</xdr:rowOff>
    </xdr:from>
    <xdr:to>
      <xdr:col>5</xdr:col>
      <xdr:colOff>1903134</xdr:colOff>
      <xdr:row>141</xdr:row>
      <xdr:rowOff>221506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216" y="79389942"/>
          <a:ext cx="1348036" cy="1244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313349</xdr:colOff>
      <xdr:row>0</xdr:row>
      <xdr:rowOff>0</xdr:rowOff>
    </xdr:from>
    <xdr:to>
      <xdr:col>2</xdr:col>
      <xdr:colOff>737609</xdr:colOff>
      <xdr:row>0</xdr:row>
      <xdr:rowOff>1230659</xdr:rowOff>
    </xdr:to>
    <xdr:pic>
      <xdr:nvPicPr>
        <xdr:cNvPr id="69" name="Рисунок 206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49" y="0"/>
          <a:ext cx="2060319" cy="1230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995800</xdr:colOff>
      <xdr:row>0</xdr:row>
      <xdr:rowOff>221480</xdr:rowOff>
    </xdr:from>
    <xdr:to>
      <xdr:col>6</xdr:col>
      <xdr:colOff>461089</xdr:colOff>
      <xdr:row>0</xdr:row>
      <xdr:rowOff>948644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780650" y="221480"/>
          <a:ext cx="1478239" cy="72417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1</xdr:rowOff>
    </xdr:from>
    <xdr:to>
      <xdr:col>2</xdr:col>
      <xdr:colOff>926354</xdr:colOff>
      <xdr:row>1</xdr:row>
      <xdr:rowOff>1510677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" y="1255060"/>
          <a:ext cx="2562412" cy="1510676"/>
        </a:xfrm>
        <a:prstGeom prst="rect">
          <a:avLst/>
        </a:prstGeom>
      </xdr:spPr>
    </xdr:pic>
    <xdr:clientData/>
  </xdr:twoCellAnchor>
  <xdr:twoCellAnchor editAs="oneCell">
    <xdr:from>
      <xdr:col>2</xdr:col>
      <xdr:colOff>941295</xdr:colOff>
      <xdr:row>1</xdr:row>
      <xdr:rowOff>7470</xdr:rowOff>
    </xdr:from>
    <xdr:to>
      <xdr:col>4</xdr:col>
      <xdr:colOff>1837765</xdr:colOff>
      <xdr:row>1</xdr:row>
      <xdr:rowOff>1516528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577354" y="1262529"/>
          <a:ext cx="3585882" cy="1509058"/>
        </a:xfrm>
        <a:prstGeom prst="rect">
          <a:avLst/>
        </a:prstGeom>
      </xdr:spPr>
    </xdr:pic>
    <xdr:clientData/>
  </xdr:twoCellAnchor>
  <xdr:twoCellAnchor editAs="oneCell">
    <xdr:from>
      <xdr:col>4</xdr:col>
      <xdr:colOff>1792941</xdr:colOff>
      <xdr:row>1</xdr:row>
      <xdr:rowOff>14942</xdr:rowOff>
    </xdr:from>
    <xdr:to>
      <xdr:col>5</xdr:col>
      <xdr:colOff>61414</xdr:colOff>
      <xdr:row>1</xdr:row>
      <xdr:rowOff>1516529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118412" y="1270001"/>
          <a:ext cx="1495767" cy="1501587"/>
        </a:xfrm>
        <a:prstGeom prst="rect">
          <a:avLst/>
        </a:prstGeom>
      </xdr:spPr>
    </xdr:pic>
    <xdr:clientData/>
  </xdr:twoCellAnchor>
  <xdr:twoCellAnchor editAs="oneCell">
    <xdr:from>
      <xdr:col>5</xdr:col>
      <xdr:colOff>7471</xdr:colOff>
      <xdr:row>1</xdr:row>
      <xdr:rowOff>14940</xdr:rowOff>
    </xdr:from>
    <xdr:to>
      <xdr:col>6</xdr:col>
      <xdr:colOff>567765</xdr:colOff>
      <xdr:row>1</xdr:row>
      <xdr:rowOff>1515420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560236" y="1269999"/>
          <a:ext cx="2569882" cy="1500480"/>
        </a:xfrm>
        <a:prstGeom prst="rect">
          <a:avLst/>
        </a:prstGeom>
      </xdr:spPr>
    </xdr:pic>
    <xdr:clientData/>
  </xdr:twoCellAnchor>
  <xdr:oneCellAnchor>
    <xdr:from>
      <xdr:col>5</xdr:col>
      <xdr:colOff>78436</xdr:colOff>
      <xdr:row>65</xdr:row>
      <xdr:rowOff>41086</xdr:rowOff>
    </xdr:from>
    <xdr:ext cx="1250950" cy="723779"/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1201" y="68307321"/>
          <a:ext cx="1250950" cy="723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824006</xdr:colOff>
      <xdr:row>68</xdr:row>
      <xdr:rowOff>54441</xdr:rowOff>
    </xdr:from>
    <xdr:ext cx="1088464" cy="1079901"/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6771" y="69015441"/>
          <a:ext cx="1088464" cy="1079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55034</xdr:colOff>
      <xdr:row>6</xdr:row>
      <xdr:rowOff>316090</xdr:rowOff>
    </xdr:from>
    <xdr:to>
      <xdr:col>6</xdr:col>
      <xdr:colOff>1</xdr:colOff>
      <xdr:row>8</xdr:row>
      <xdr:rowOff>111478</xdr:rowOff>
    </xdr:to>
    <xdr:pic>
      <xdr:nvPicPr>
        <xdr:cNvPr id="627790" name="Immagine 50">
          <a:extLst>
            <a:ext uri="{FF2B5EF4-FFF2-40B4-BE49-F238E27FC236}">
              <a16:creationId xmlns:a16="http://schemas.microsoft.com/office/drawing/2014/main" id="{00000000-0008-0000-0800-00004E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7265812" y="6073423"/>
          <a:ext cx="1955800" cy="613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131939</xdr:colOff>
      <xdr:row>9</xdr:row>
      <xdr:rowOff>110772</xdr:rowOff>
    </xdr:from>
    <xdr:to>
      <xdr:col>5</xdr:col>
      <xdr:colOff>1865489</xdr:colOff>
      <xdr:row>11</xdr:row>
      <xdr:rowOff>179212</xdr:rowOff>
    </xdr:to>
    <xdr:pic>
      <xdr:nvPicPr>
        <xdr:cNvPr id="627791" name="Immagine 51">
          <a:extLst>
            <a:ext uri="{FF2B5EF4-FFF2-40B4-BE49-F238E27FC236}">
              <a16:creationId xmlns:a16="http://schemas.microsoft.com/office/drawing/2014/main" id="{00000000-0008-0000-0800-00004F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2717" y="7095772"/>
          <a:ext cx="1733550" cy="886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36688</xdr:colOff>
      <xdr:row>13</xdr:row>
      <xdr:rowOff>145344</xdr:rowOff>
    </xdr:from>
    <xdr:to>
      <xdr:col>5</xdr:col>
      <xdr:colOff>1996721</xdr:colOff>
      <xdr:row>14</xdr:row>
      <xdr:rowOff>382411</xdr:rowOff>
    </xdr:to>
    <xdr:pic>
      <xdr:nvPicPr>
        <xdr:cNvPr id="627792" name="Immagine 52">
          <a:extLst>
            <a:ext uri="{FF2B5EF4-FFF2-40B4-BE49-F238E27FC236}">
              <a16:creationId xmlns:a16="http://schemas.microsoft.com/office/drawing/2014/main" id="{00000000-0008-0000-0800-000050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7247466" y="8753122"/>
          <a:ext cx="1960033" cy="632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15</xdr:row>
      <xdr:rowOff>316088</xdr:rowOff>
    </xdr:from>
    <xdr:to>
      <xdr:col>5</xdr:col>
      <xdr:colOff>1536700</xdr:colOff>
      <xdr:row>17</xdr:row>
      <xdr:rowOff>172155</xdr:rowOff>
    </xdr:to>
    <xdr:pic>
      <xdr:nvPicPr>
        <xdr:cNvPr id="627793" name="Immagine 54">
          <a:extLst>
            <a:ext uri="{FF2B5EF4-FFF2-40B4-BE49-F238E27FC236}">
              <a16:creationId xmlns:a16="http://schemas.microsoft.com/office/drawing/2014/main" id="{00000000-0008-0000-0800-000051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9228" y="9714088"/>
          <a:ext cx="1238250" cy="646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19</xdr:row>
      <xdr:rowOff>127000</xdr:rowOff>
    </xdr:from>
    <xdr:to>
      <xdr:col>6</xdr:col>
      <xdr:colOff>0</xdr:colOff>
      <xdr:row>20</xdr:row>
      <xdr:rowOff>342900</xdr:rowOff>
    </xdr:to>
    <xdr:pic>
      <xdr:nvPicPr>
        <xdr:cNvPr id="627794" name="Immagine 55">
          <a:extLst>
            <a:ext uri="{FF2B5EF4-FFF2-40B4-BE49-F238E27FC236}">
              <a16:creationId xmlns:a16="http://schemas.microsoft.com/office/drawing/2014/main" id="{00000000-0008-0000-0800-000052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6661150" y="7531100"/>
          <a:ext cx="19558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20</xdr:row>
      <xdr:rowOff>450850</xdr:rowOff>
    </xdr:from>
    <xdr:to>
      <xdr:col>5</xdr:col>
      <xdr:colOff>1828800</xdr:colOff>
      <xdr:row>23</xdr:row>
      <xdr:rowOff>64911</xdr:rowOff>
    </xdr:to>
    <xdr:pic>
      <xdr:nvPicPr>
        <xdr:cNvPr id="627795" name="Immagine 56">
          <a:extLst>
            <a:ext uri="{FF2B5EF4-FFF2-40B4-BE49-F238E27FC236}">
              <a16:creationId xmlns:a16="http://schemas.microsoft.com/office/drawing/2014/main" id="{00000000-0008-0000-0800-000053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8445500"/>
          <a:ext cx="17208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25</xdr:row>
      <xdr:rowOff>127000</xdr:rowOff>
    </xdr:from>
    <xdr:to>
      <xdr:col>6</xdr:col>
      <xdr:colOff>2117</xdr:colOff>
      <xdr:row>26</xdr:row>
      <xdr:rowOff>361950</xdr:rowOff>
    </xdr:to>
    <xdr:pic>
      <xdr:nvPicPr>
        <xdr:cNvPr id="627796" name="Immagine 57">
          <a:extLst>
            <a:ext uri="{FF2B5EF4-FFF2-40B4-BE49-F238E27FC236}">
              <a16:creationId xmlns:a16="http://schemas.microsoft.com/office/drawing/2014/main" id="{00000000-0008-0000-0800-000054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6642100" y="10452100"/>
          <a:ext cx="19431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406400</xdr:colOff>
      <xdr:row>27</xdr:row>
      <xdr:rowOff>368300</xdr:rowOff>
    </xdr:from>
    <xdr:to>
      <xdr:col>5</xdr:col>
      <xdr:colOff>1651000</xdr:colOff>
      <xdr:row>29</xdr:row>
      <xdr:rowOff>192616</xdr:rowOff>
    </xdr:to>
    <xdr:pic>
      <xdr:nvPicPr>
        <xdr:cNvPr id="627797" name="Immagine 58">
          <a:extLst>
            <a:ext uri="{FF2B5EF4-FFF2-40B4-BE49-F238E27FC236}">
              <a16:creationId xmlns:a16="http://schemas.microsoft.com/office/drawing/2014/main" id="{00000000-0008-0000-0800-000055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11582400"/>
          <a:ext cx="12446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31</xdr:row>
      <xdr:rowOff>100894</xdr:rowOff>
    </xdr:from>
    <xdr:to>
      <xdr:col>6</xdr:col>
      <xdr:colOff>2117</xdr:colOff>
      <xdr:row>32</xdr:row>
      <xdr:rowOff>252589</xdr:rowOff>
    </xdr:to>
    <xdr:pic>
      <xdr:nvPicPr>
        <xdr:cNvPr id="627798" name="Immagine 59">
          <a:extLst>
            <a:ext uri="{FF2B5EF4-FFF2-40B4-BE49-F238E27FC236}">
              <a16:creationId xmlns:a16="http://schemas.microsoft.com/office/drawing/2014/main" id="{00000000-0008-0000-0800-000056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5" t="27782" r="11147" b="38326"/>
        <a:stretch>
          <a:fillRect/>
        </a:stretch>
      </xdr:blipFill>
      <xdr:spPr bwMode="auto">
        <a:xfrm>
          <a:off x="7407628" y="15792450"/>
          <a:ext cx="1816100" cy="560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33</xdr:row>
      <xdr:rowOff>240594</xdr:rowOff>
    </xdr:from>
    <xdr:to>
      <xdr:col>5</xdr:col>
      <xdr:colOff>1784350</xdr:colOff>
      <xdr:row>35</xdr:row>
      <xdr:rowOff>103010</xdr:rowOff>
    </xdr:to>
    <xdr:pic>
      <xdr:nvPicPr>
        <xdr:cNvPr id="627799" name="Immagine 60">
          <a:extLst>
            <a:ext uri="{FF2B5EF4-FFF2-40B4-BE49-F238E27FC236}">
              <a16:creationId xmlns:a16="http://schemas.microsoft.com/office/drawing/2014/main" id="{00000000-0008-0000-0800-000057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778" y="16750594"/>
          <a:ext cx="1657350" cy="680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37</xdr:row>
      <xdr:rowOff>317500</xdr:rowOff>
    </xdr:from>
    <xdr:to>
      <xdr:col>5</xdr:col>
      <xdr:colOff>1943100</xdr:colOff>
      <xdr:row>39</xdr:row>
      <xdr:rowOff>43745</xdr:rowOff>
    </xdr:to>
    <xdr:pic>
      <xdr:nvPicPr>
        <xdr:cNvPr id="627800" name="Immagine 61">
          <a:extLst>
            <a:ext uri="{FF2B5EF4-FFF2-40B4-BE49-F238E27FC236}">
              <a16:creationId xmlns:a16="http://schemas.microsoft.com/office/drawing/2014/main" id="{00000000-0008-0000-0800-000058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5" t="27782" r="11147" b="38326"/>
        <a:stretch>
          <a:fillRect/>
        </a:stretch>
      </xdr:blipFill>
      <xdr:spPr bwMode="auto">
        <a:xfrm>
          <a:off x="6781800" y="16306800"/>
          <a:ext cx="17716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39</xdr:row>
      <xdr:rowOff>342900</xdr:rowOff>
    </xdr:from>
    <xdr:to>
      <xdr:col>5</xdr:col>
      <xdr:colOff>1879600</xdr:colOff>
      <xdr:row>41</xdr:row>
      <xdr:rowOff>117122</xdr:rowOff>
    </xdr:to>
    <xdr:pic>
      <xdr:nvPicPr>
        <xdr:cNvPr id="627801" name="Immagine 62">
          <a:extLst>
            <a:ext uri="{FF2B5EF4-FFF2-40B4-BE49-F238E27FC236}">
              <a16:creationId xmlns:a16="http://schemas.microsoft.com/office/drawing/2014/main" id="{00000000-0008-0000-0800-000059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9100" y="17221200"/>
          <a:ext cx="17208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387350</xdr:colOff>
      <xdr:row>60</xdr:row>
      <xdr:rowOff>406400</xdr:rowOff>
    </xdr:from>
    <xdr:to>
      <xdr:col>5</xdr:col>
      <xdr:colOff>1504950</xdr:colOff>
      <xdr:row>62</xdr:row>
      <xdr:rowOff>407811</xdr:rowOff>
    </xdr:to>
    <xdr:pic>
      <xdr:nvPicPr>
        <xdr:cNvPr id="627802" name="Immagine 63">
          <a:extLst>
            <a:ext uri="{FF2B5EF4-FFF2-40B4-BE49-F238E27FC236}">
              <a16:creationId xmlns:a16="http://schemas.microsoft.com/office/drawing/2014/main" id="{00000000-0008-0000-0800-00005A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0280" r="24371" b="21657"/>
        <a:stretch>
          <a:fillRect/>
        </a:stretch>
      </xdr:blipFill>
      <xdr:spPr bwMode="auto">
        <a:xfrm>
          <a:off x="6997700" y="27012900"/>
          <a:ext cx="1117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63</xdr:row>
      <xdr:rowOff>209550</xdr:rowOff>
    </xdr:from>
    <xdr:to>
      <xdr:col>5</xdr:col>
      <xdr:colOff>1377950</xdr:colOff>
      <xdr:row>65</xdr:row>
      <xdr:rowOff>170745</xdr:rowOff>
    </xdr:to>
    <xdr:pic>
      <xdr:nvPicPr>
        <xdr:cNvPr id="627803" name="Immagine 64">
          <a:extLst>
            <a:ext uri="{FF2B5EF4-FFF2-40B4-BE49-F238E27FC236}">
              <a16:creationId xmlns:a16="http://schemas.microsoft.com/office/drawing/2014/main" id="{00000000-0008-0000-0800-00005B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28149550"/>
          <a:ext cx="9588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469900</xdr:colOff>
      <xdr:row>67</xdr:row>
      <xdr:rowOff>19050</xdr:rowOff>
    </xdr:from>
    <xdr:to>
      <xdr:col>5</xdr:col>
      <xdr:colOff>1314450</xdr:colOff>
      <xdr:row>68</xdr:row>
      <xdr:rowOff>231423</xdr:rowOff>
    </xdr:to>
    <xdr:pic>
      <xdr:nvPicPr>
        <xdr:cNvPr id="627804" name="Immagine 65">
          <a:extLst>
            <a:ext uri="{FF2B5EF4-FFF2-40B4-BE49-F238E27FC236}">
              <a16:creationId xmlns:a16="http://schemas.microsoft.com/office/drawing/2014/main" id="{00000000-0008-0000-0800-00005C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7080250" y="29794200"/>
          <a:ext cx="844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69</xdr:row>
      <xdr:rowOff>120650</xdr:rowOff>
    </xdr:from>
    <xdr:to>
      <xdr:col>5</xdr:col>
      <xdr:colOff>1327150</xdr:colOff>
      <xdr:row>71</xdr:row>
      <xdr:rowOff>16227</xdr:rowOff>
    </xdr:to>
    <xdr:pic>
      <xdr:nvPicPr>
        <xdr:cNvPr id="627805" name="Immagine 66">
          <a:extLst>
            <a:ext uri="{FF2B5EF4-FFF2-40B4-BE49-F238E27FC236}">
              <a16:creationId xmlns:a16="http://schemas.microsoft.com/office/drawing/2014/main" id="{00000000-0008-0000-0800-00005D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30784800"/>
          <a:ext cx="10668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550332</xdr:colOff>
      <xdr:row>75</xdr:row>
      <xdr:rowOff>144639</xdr:rowOff>
    </xdr:from>
    <xdr:to>
      <xdr:col>5</xdr:col>
      <xdr:colOff>1833032</xdr:colOff>
      <xdr:row>77</xdr:row>
      <xdr:rowOff>83256</xdr:rowOff>
    </xdr:to>
    <xdr:pic>
      <xdr:nvPicPr>
        <xdr:cNvPr id="627806" name="Immagine 67">
          <a:extLst>
            <a:ext uri="{FF2B5EF4-FFF2-40B4-BE49-F238E27FC236}">
              <a16:creationId xmlns:a16="http://schemas.microsoft.com/office/drawing/2014/main" id="{00000000-0008-0000-0800-00005E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1110" y="34836806"/>
          <a:ext cx="1282700" cy="771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72</xdr:row>
      <xdr:rowOff>508000</xdr:rowOff>
    </xdr:from>
    <xdr:to>
      <xdr:col>5</xdr:col>
      <xdr:colOff>1860550</xdr:colOff>
      <xdr:row>74</xdr:row>
      <xdr:rowOff>407811</xdr:rowOff>
    </xdr:to>
    <xdr:pic>
      <xdr:nvPicPr>
        <xdr:cNvPr id="627807" name="Immagine 68">
          <a:extLst>
            <a:ext uri="{FF2B5EF4-FFF2-40B4-BE49-F238E27FC236}">
              <a16:creationId xmlns:a16="http://schemas.microsoft.com/office/drawing/2014/main" id="{00000000-0008-0000-0800-00005F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6832600" y="32315150"/>
          <a:ext cx="16383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79</xdr:row>
      <xdr:rowOff>50800</xdr:rowOff>
    </xdr:from>
    <xdr:to>
      <xdr:col>5</xdr:col>
      <xdr:colOff>1574800</xdr:colOff>
      <xdr:row>80</xdr:row>
      <xdr:rowOff>119945</xdr:rowOff>
    </xdr:to>
    <xdr:pic>
      <xdr:nvPicPr>
        <xdr:cNvPr id="627808" name="Immagine 69">
          <a:extLst>
            <a:ext uri="{FF2B5EF4-FFF2-40B4-BE49-F238E27FC236}">
              <a16:creationId xmlns:a16="http://schemas.microsoft.com/office/drawing/2014/main" id="{00000000-0008-0000-0800-000060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45" t="33615" r="21065" b="30269"/>
        <a:stretch>
          <a:fillRect/>
        </a:stretch>
      </xdr:blipFill>
      <xdr:spPr bwMode="auto">
        <a:xfrm>
          <a:off x="6921500" y="34810700"/>
          <a:ext cx="12636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81</xdr:row>
      <xdr:rowOff>12700</xdr:rowOff>
    </xdr:from>
    <xdr:to>
      <xdr:col>5</xdr:col>
      <xdr:colOff>1695450</xdr:colOff>
      <xdr:row>82</xdr:row>
      <xdr:rowOff>239890</xdr:rowOff>
    </xdr:to>
    <xdr:pic>
      <xdr:nvPicPr>
        <xdr:cNvPr id="627809" name="Immagine 70">
          <a:extLst>
            <a:ext uri="{FF2B5EF4-FFF2-40B4-BE49-F238E27FC236}">
              <a16:creationId xmlns:a16="http://schemas.microsoft.com/office/drawing/2014/main" id="{00000000-0008-0000-0800-000061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5534600"/>
          <a:ext cx="13843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85</xdr:row>
      <xdr:rowOff>57150</xdr:rowOff>
    </xdr:from>
    <xdr:to>
      <xdr:col>5</xdr:col>
      <xdr:colOff>1733550</xdr:colOff>
      <xdr:row>86</xdr:row>
      <xdr:rowOff>248356</xdr:rowOff>
    </xdr:to>
    <xdr:pic>
      <xdr:nvPicPr>
        <xdr:cNvPr id="627810" name="Immagine 71">
          <a:extLst>
            <a:ext uri="{FF2B5EF4-FFF2-40B4-BE49-F238E27FC236}">
              <a16:creationId xmlns:a16="http://schemas.microsoft.com/office/drawing/2014/main" id="{00000000-0008-0000-0800-000062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6927850" y="37077650"/>
          <a:ext cx="1416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229305</xdr:colOff>
      <xdr:row>87</xdr:row>
      <xdr:rowOff>47977</xdr:rowOff>
    </xdr:from>
    <xdr:to>
      <xdr:col>5</xdr:col>
      <xdr:colOff>1632655</xdr:colOff>
      <xdr:row>89</xdr:row>
      <xdr:rowOff>44449</xdr:rowOff>
    </xdr:to>
    <xdr:pic>
      <xdr:nvPicPr>
        <xdr:cNvPr id="627811" name="Immagine 72">
          <a:extLst>
            <a:ext uri="{FF2B5EF4-FFF2-40B4-BE49-F238E27FC236}">
              <a16:creationId xmlns:a16="http://schemas.microsoft.com/office/drawing/2014/main" id="{00000000-0008-0000-0800-000063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083" y="39820144"/>
          <a:ext cx="1403350" cy="744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90</xdr:row>
      <xdr:rowOff>393700</xdr:rowOff>
    </xdr:from>
    <xdr:to>
      <xdr:col>5</xdr:col>
      <xdr:colOff>1866900</xdr:colOff>
      <xdr:row>92</xdr:row>
      <xdr:rowOff>299861</xdr:rowOff>
    </xdr:to>
    <xdr:pic>
      <xdr:nvPicPr>
        <xdr:cNvPr id="627812" name="Immagine 73">
          <a:extLst>
            <a:ext uri="{FF2B5EF4-FFF2-40B4-BE49-F238E27FC236}">
              <a16:creationId xmlns:a16="http://schemas.microsoft.com/office/drawing/2014/main" id="{00000000-0008-0000-0800-000064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17" t="37227" r="25610" b="35547"/>
        <a:stretch>
          <a:fillRect/>
        </a:stretch>
      </xdr:blipFill>
      <xdr:spPr bwMode="auto">
        <a:xfrm>
          <a:off x="6756400" y="39166800"/>
          <a:ext cx="17208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285044</xdr:colOff>
      <xdr:row>93</xdr:row>
      <xdr:rowOff>28222</xdr:rowOff>
    </xdr:from>
    <xdr:to>
      <xdr:col>5</xdr:col>
      <xdr:colOff>1770944</xdr:colOff>
      <xdr:row>95</xdr:row>
      <xdr:rowOff>107244</xdr:rowOff>
    </xdr:to>
    <xdr:pic>
      <xdr:nvPicPr>
        <xdr:cNvPr id="627813" name="Immagine 74">
          <a:extLst>
            <a:ext uri="{FF2B5EF4-FFF2-40B4-BE49-F238E27FC236}">
              <a16:creationId xmlns:a16="http://schemas.microsoft.com/office/drawing/2014/main" id="{00000000-0008-0000-0800-000065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5822" y="42044055"/>
          <a:ext cx="1485900" cy="826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508000</xdr:colOff>
      <xdr:row>96</xdr:row>
      <xdr:rowOff>222250</xdr:rowOff>
    </xdr:from>
    <xdr:to>
      <xdr:col>5</xdr:col>
      <xdr:colOff>1384300</xdr:colOff>
      <xdr:row>98</xdr:row>
      <xdr:rowOff>373945</xdr:rowOff>
    </xdr:to>
    <xdr:pic>
      <xdr:nvPicPr>
        <xdr:cNvPr id="627814" name="Immagine 75">
          <a:extLst>
            <a:ext uri="{FF2B5EF4-FFF2-40B4-BE49-F238E27FC236}">
              <a16:creationId xmlns:a16="http://schemas.microsoft.com/office/drawing/2014/main" id="{00000000-0008-0000-0800-000066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7118350" y="41065450"/>
          <a:ext cx="8763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99</xdr:row>
      <xdr:rowOff>285750</xdr:rowOff>
    </xdr:from>
    <xdr:to>
      <xdr:col>5</xdr:col>
      <xdr:colOff>1441450</xdr:colOff>
      <xdr:row>101</xdr:row>
      <xdr:rowOff>282222</xdr:rowOff>
    </xdr:to>
    <xdr:pic>
      <xdr:nvPicPr>
        <xdr:cNvPr id="627815" name="Immagine 76">
          <a:extLst>
            <a:ext uri="{FF2B5EF4-FFF2-40B4-BE49-F238E27FC236}">
              <a16:creationId xmlns:a16="http://schemas.microsoft.com/office/drawing/2014/main" id="{00000000-0008-0000-0800-000067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2150" y="42081450"/>
          <a:ext cx="10096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628650</xdr:colOff>
      <xdr:row>102</xdr:row>
      <xdr:rowOff>260350</xdr:rowOff>
    </xdr:from>
    <xdr:to>
      <xdr:col>5</xdr:col>
      <xdr:colOff>1377950</xdr:colOff>
      <xdr:row>104</xdr:row>
      <xdr:rowOff>352777</xdr:rowOff>
    </xdr:to>
    <xdr:pic>
      <xdr:nvPicPr>
        <xdr:cNvPr id="627816" name="Immagine 77">
          <a:extLst>
            <a:ext uri="{FF2B5EF4-FFF2-40B4-BE49-F238E27FC236}">
              <a16:creationId xmlns:a16="http://schemas.microsoft.com/office/drawing/2014/main" id="{00000000-0008-0000-0800-000068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26947" r="36150" b="24715"/>
        <a:stretch>
          <a:fillRect/>
        </a:stretch>
      </xdr:blipFill>
      <xdr:spPr bwMode="auto">
        <a:xfrm>
          <a:off x="7239000" y="43307000"/>
          <a:ext cx="74930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105</xdr:row>
      <xdr:rowOff>254000</xdr:rowOff>
    </xdr:from>
    <xdr:to>
      <xdr:col>5</xdr:col>
      <xdr:colOff>1314450</xdr:colOff>
      <xdr:row>107</xdr:row>
      <xdr:rowOff>266700</xdr:rowOff>
    </xdr:to>
    <xdr:pic>
      <xdr:nvPicPr>
        <xdr:cNvPr id="627817" name="Immagine 78">
          <a:extLst>
            <a:ext uri="{FF2B5EF4-FFF2-40B4-BE49-F238E27FC236}">
              <a16:creationId xmlns:a16="http://schemas.microsoft.com/office/drawing/2014/main" id="{00000000-0008-0000-0800-000069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44253150"/>
          <a:ext cx="749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577850</xdr:colOff>
      <xdr:row>108</xdr:row>
      <xdr:rowOff>69850</xdr:rowOff>
    </xdr:from>
    <xdr:to>
      <xdr:col>5</xdr:col>
      <xdr:colOff>1365250</xdr:colOff>
      <xdr:row>110</xdr:row>
      <xdr:rowOff>352072</xdr:rowOff>
    </xdr:to>
    <xdr:pic>
      <xdr:nvPicPr>
        <xdr:cNvPr id="627818" name="Immagine 79">
          <a:extLst>
            <a:ext uri="{FF2B5EF4-FFF2-40B4-BE49-F238E27FC236}">
              <a16:creationId xmlns:a16="http://schemas.microsoft.com/office/drawing/2014/main" id="{00000000-0008-0000-0800-00006A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6391" r="35117" b="14713"/>
        <a:stretch>
          <a:fillRect/>
        </a:stretch>
      </xdr:blipFill>
      <xdr:spPr bwMode="auto">
        <a:xfrm>
          <a:off x="7188200" y="45269150"/>
          <a:ext cx="7874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489656</xdr:colOff>
      <xdr:row>111</xdr:row>
      <xdr:rowOff>51505</xdr:rowOff>
    </xdr:from>
    <xdr:to>
      <xdr:col>5</xdr:col>
      <xdr:colOff>1391356</xdr:colOff>
      <xdr:row>113</xdr:row>
      <xdr:rowOff>318205</xdr:rowOff>
    </xdr:to>
    <xdr:pic>
      <xdr:nvPicPr>
        <xdr:cNvPr id="627819" name="Immagine 80">
          <a:extLst>
            <a:ext uri="{FF2B5EF4-FFF2-40B4-BE49-F238E27FC236}">
              <a16:creationId xmlns:a16="http://schemas.microsoft.com/office/drawing/2014/main" id="{00000000-0008-0000-0800-00006B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434" y="49158172"/>
          <a:ext cx="901700" cy="100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120</xdr:row>
      <xdr:rowOff>38100</xdr:rowOff>
    </xdr:from>
    <xdr:to>
      <xdr:col>5</xdr:col>
      <xdr:colOff>1041400</xdr:colOff>
      <xdr:row>123</xdr:row>
      <xdr:rowOff>78316</xdr:rowOff>
    </xdr:to>
    <xdr:pic>
      <xdr:nvPicPr>
        <xdr:cNvPr id="627820" name="Immagine 82">
          <a:extLst>
            <a:ext uri="{FF2B5EF4-FFF2-40B4-BE49-F238E27FC236}">
              <a16:creationId xmlns:a16="http://schemas.microsoft.com/office/drawing/2014/main" id="{00000000-0008-0000-0800-00006C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8" t="15556" r="34496" b="14433"/>
        <a:stretch>
          <a:fillRect/>
        </a:stretch>
      </xdr:blipFill>
      <xdr:spPr bwMode="auto">
        <a:xfrm>
          <a:off x="6819900" y="49834800"/>
          <a:ext cx="83185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987778</xdr:colOff>
      <xdr:row>123</xdr:row>
      <xdr:rowOff>119945</xdr:rowOff>
    </xdr:from>
    <xdr:to>
      <xdr:col>5</xdr:col>
      <xdr:colOff>1819628</xdr:colOff>
      <xdr:row>125</xdr:row>
      <xdr:rowOff>287868</xdr:rowOff>
    </xdr:to>
    <xdr:pic>
      <xdr:nvPicPr>
        <xdr:cNvPr id="627821" name="Immagine 83">
          <a:extLst>
            <a:ext uri="{FF2B5EF4-FFF2-40B4-BE49-F238E27FC236}">
              <a16:creationId xmlns:a16="http://schemas.microsoft.com/office/drawing/2014/main" id="{00000000-0008-0000-0800-00006D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8556" y="53989112"/>
          <a:ext cx="831850" cy="100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355600</xdr:colOff>
      <xdr:row>126</xdr:row>
      <xdr:rowOff>76200</xdr:rowOff>
    </xdr:from>
    <xdr:to>
      <xdr:col>5</xdr:col>
      <xdr:colOff>1778000</xdr:colOff>
      <xdr:row>128</xdr:row>
      <xdr:rowOff>98778</xdr:rowOff>
    </xdr:to>
    <xdr:pic>
      <xdr:nvPicPr>
        <xdr:cNvPr id="627822" name="Immagine 84">
          <a:extLst>
            <a:ext uri="{FF2B5EF4-FFF2-40B4-BE49-F238E27FC236}">
              <a16:creationId xmlns:a16="http://schemas.microsoft.com/office/drawing/2014/main" id="{00000000-0008-0000-0800-00006E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63" t="22224" r="24164" b="28880"/>
        <a:stretch>
          <a:fillRect/>
        </a:stretch>
      </xdr:blipFill>
      <xdr:spPr bwMode="auto">
        <a:xfrm>
          <a:off x="6965950" y="52171600"/>
          <a:ext cx="14224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129</xdr:row>
      <xdr:rowOff>171450</xdr:rowOff>
    </xdr:from>
    <xdr:to>
      <xdr:col>5</xdr:col>
      <xdr:colOff>1695450</xdr:colOff>
      <xdr:row>131</xdr:row>
      <xdr:rowOff>222955</xdr:rowOff>
    </xdr:to>
    <xdr:pic>
      <xdr:nvPicPr>
        <xdr:cNvPr id="627823" name="Immagine 85">
          <a:extLst>
            <a:ext uri="{FF2B5EF4-FFF2-40B4-BE49-F238E27FC236}">
              <a16:creationId xmlns:a16="http://schemas.microsoft.com/office/drawing/2014/main" id="{00000000-0008-0000-0800-00006F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53219350"/>
          <a:ext cx="13843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336550</xdr:colOff>
      <xdr:row>132</xdr:row>
      <xdr:rowOff>184150</xdr:rowOff>
    </xdr:from>
    <xdr:to>
      <xdr:col>5</xdr:col>
      <xdr:colOff>1638300</xdr:colOff>
      <xdr:row>134</xdr:row>
      <xdr:rowOff>227895</xdr:rowOff>
    </xdr:to>
    <xdr:pic>
      <xdr:nvPicPr>
        <xdr:cNvPr id="627824" name="Immagine 87">
          <a:extLst>
            <a:ext uri="{FF2B5EF4-FFF2-40B4-BE49-F238E27FC236}">
              <a16:creationId xmlns:a16="http://schemas.microsoft.com/office/drawing/2014/main" id="{00000000-0008-0000-0800-000070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7" t="23335" r="23958" b="18045"/>
        <a:stretch>
          <a:fillRect/>
        </a:stretch>
      </xdr:blipFill>
      <xdr:spPr bwMode="auto">
        <a:xfrm>
          <a:off x="6946900" y="54578250"/>
          <a:ext cx="13017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135</xdr:row>
      <xdr:rowOff>285750</xdr:rowOff>
    </xdr:from>
    <xdr:to>
      <xdr:col>5</xdr:col>
      <xdr:colOff>1479550</xdr:colOff>
      <xdr:row>137</xdr:row>
      <xdr:rowOff>231422</xdr:rowOff>
    </xdr:to>
    <xdr:pic>
      <xdr:nvPicPr>
        <xdr:cNvPr id="627825" name="Immagine 88">
          <a:extLst>
            <a:ext uri="{FF2B5EF4-FFF2-40B4-BE49-F238E27FC236}">
              <a16:creationId xmlns:a16="http://schemas.microsoft.com/office/drawing/2014/main" id="{00000000-0008-0000-0800-000071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850" y="55632350"/>
          <a:ext cx="116205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138</xdr:row>
      <xdr:rowOff>209550</xdr:rowOff>
    </xdr:from>
    <xdr:to>
      <xdr:col>5</xdr:col>
      <xdr:colOff>1727200</xdr:colOff>
      <xdr:row>140</xdr:row>
      <xdr:rowOff>75494</xdr:rowOff>
    </xdr:to>
    <xdr:pic>
      <xdr:nvPicPr>
        <xdr:cNvPr id="627826" name="Immagine 89">
          <a:extLst>
            <a:ext uri="{FF2B5EF4-FFF2-40B4-BE49-F238E27FC236}">
              <a16:creationId xmlns:a16="http://schemas.microsoft.com/office/drawing/2014/main" id="{00000000-0008-0000-0800-000072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7042150" y="56902350"/>
          <a:ext cx="1295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141</xdr:row>
      <xdr:rowOff>203200</xdr:rowOff>
    </xdr:from>
    <xdr:to>
      <xdr:col>5</xdr:col>
      <xdr:colOff>1860550</xdr:colOff>
      <xdr:row>143</xdr:row>
      <xdr:rowOff>117123</xdr:rowOff>
    </xdr:to>
    <xdr:pic>
      <xdr:nvPicPr>
        <xdr:cNvPr id="627827" name="Immagine 90">
          <a:extLst>
            <a:ext uri="{FF2B5EF4-FFF2-40B4-BE49-F238E27FC236}">
              <a16:creationId xmlns:a16="http://schemas.microsoft.com/office/drawing/2014/main" id="{00000000-0008-0000-0800-000073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57848500"/>
          <a:ext cx="1638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144</xdr:row>
      <xdr:rowOff>152400</xdr:rowOff>
    </xdr:from>
    <xdr:to>
      <xdr:col>5</xdr:col>
      <xdr:colOff>1885950</xdr:colOff>
      <xdr:row>146</xdr:row>
      <xdr:rowOff>218722</xdr:rowOff>
    </xdr:to>
    <xdr:pic>
      <xdr:nvPicPr>
        <xdr:cNvPr id="627828" name="Immagine 91">
          <a:extLst>
            <a:ext uri="{FF2B5EF4-FFF2-40B4-BE49-F238E27FC236}">
              <a16:creationId xmlns:a16="http://schemas.microsoft.com/office/drawing/2014/main" id="{00000000-0008-0000-0800-000074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70" t="26949" r="23544" b="26379"/>
        <a:stretch>
          <a:fillRect/>
        </a:stretch>
      </xdr:blipFill>
      <xdr:spPr bwMode="auto">
        <a:xfrm>
          <a:off x="7042150" y="59143900"/>
          <a:ext cx="145415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147</xdr:row>
      <xdr:rowOff>203200</xdr:rowOff>
    </xdr:from>
    <xdr:to>
      <xdr:col>5</xdr:col>
      <xdr:colOff>1816100</xdr:colOff>
      <xdr:row>149</xdr:row>
      <xdr:rowOff>126999</xdr:rowOff>
    </xdr:to>
    <xdr:pic>
      <xdr:nvPicPr>
        <xdr:cNvPr id="627829" name="Immagine 92">
          <a:extLst>
            <a:ext uri="{FF2B5EF4-FFF2-40B4-BE49-F238E27FC236}">
              <a16:creationId xmlns:a16="http://schemas.microsoft.com/office/drawing/2014/main" id="{00000000-0008-0000-0800-000075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400" y="60147200"/>
          <a:ext cx="154305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150</xdr:row>
      <xdr:rowOff>222250</xdr:rowOff>
    </xdr:from>
    <xdr:to>
      <xdr:col>5</xdr:col>
      <xdr:colOff>1758950</xdr:colOff>
      <xdr:row>152</xdr:row>
      <xdr:rowOff>310444</xdr:rowOff>
    </xdr:to>
    <xdr:pic>
      <xdr:nvPicPr>
        <xdr:cNvPr id="627830" name="Immagine 93">
          <a:extLst>
            <a:ext uri="{FF2B5EF4-FFF2-40B4-BE49-F238E27FC236}">
              <a16:creationId xmlns:a16="http://schemas.microsoft.com/office/drawing/2014/main" id="{00000000-0008-0000-0800-000076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1" t="24725" r="19412" b="21935"/>
        <a:stretch>
          <a:fillRect/>
        </a:stretch>
      </xdr:blipFill>
      <xdr:spPr bwMode="auto">
        <a:xfrm>
          <a:off x="6800850" y="61512450"/>
          <a:ext cx="15684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59267</xdr:colOff>
      <xdr:row>153</xdr:row>
      <xdr:rowOff>203200</xdr:rowOff>
    </xdr:from>
    <xdr:to>
      <xdr:col>5</xdr:col>
      <xdr:colOff>1900767</xdr:colOff>
      <xdr:row>155</xdr:row>
      <xdr:rowOff>199673</xdr:rowOff>
    </xdr:to>
    <xdr:pic>
      <xdr:nvPicPr>
        <xdr:cNvPr id="627831" name="Immagine 94">
          <a:extLst>
            <a:ext uri="{FF2B5EF4-FFF2-40B4-BE49-F238E27FC236}">
              <a16:creationId xmlns:a16="http://schemas.microsoft.com/office/drawing/2014/main" id="{00000000-0008-0000-0800-000077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045" y="67661367"/>
          <a:ext cx="1841500" cy="829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156</xdr:row>
      <xdr:rowOff>139700</xdr:rowOff>
    </xdr:from>
    <xdr:to>
      <xdr:col>5</xdr:col>
      <xdr:colOff>958850</xdr:colOff>
      <xdr:row>159</xdr:row>
      <xdr:rowOff>294217</xdr:rowOff>
    </xdr:to>
    <xdr:pic>
      <xdr:nvPicPr>
        <xdr:cNvPr id="627832" name="Immagine 95">
          <a:extLst>
            <a:ext uri="{FF2B5EF4-FFF2-40B4-BE49-F238E27FC236}">
              <a16:creationId xmlns:a16="http://schemas.microsoft.com/office/drawing/2014/main" id="{00000000-0008-0000-0800-000078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54" t="16946" r="36150" b="13602"/>
        <a:stretch>
          <a:fillRect/>
        </a:stretch>
      </xdr:blipFill>
      <xdr:spPr bwMode="auto">
        <a:xfrm>
          <a:off x="6769100" y="63728600"/>
          <a:ext cx="800100" cy="140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1010356</xdr:colOff>
      <xdr:row>158</xdr:row>
      <xdr:rowOff>269522</xdr:rowOff>
    </xdr:from>
    <xdr:to>
      <xdr:col>5</xdr:col>
      <xdr:colOff>1899356</xdr:colOff>
      <xdr:row>161</xdr:row>
      <xdr:rowOff>173566</xdr:rowOff>
    </xdr:to>
    <xdr:pic>
      <xdr:nvPicPr>
        <xdr:cNvPr id="627833" name="Immagine 96">
          <a:extLst>
            <a:ext uri="{FF2B5EF4-FFF2-40B4-BE49-F238E27FC236}">
              <a16:creationId xmlns:a16="http://schemas.microsoft.com/office/drawing/2014/main" id="{00000000-0008-0000-0800-000079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1134" y="69809078"/>
          <a:ext cx="889000" cy="1152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162</xdr:row>
      <xdr:rowOff>184150</xdr:rowOff>
    </xdr:from>
    <xdr:to>
      <xdr:col>5</xdr:col>
      <xdr:colOff>1651000</xdr:colOff>
      <xdr:row>165</xdr:row>
      <xdr:rowOff>127000</xdr:rowOff>
    </xdr:to>
    <xdr:pic>
      <xdr:nvPicPr>
        <xdr:cNvPr id="627834" name="Immagine 97">
          <a:extLst>
            <a:ext uri="{FF2B5EF4-FFF2-40B4-BE49-F238E27FC236}">
              <a16:creationId xmlns:a16="http://schemas.microsoft.com/office/drawing/2014/main" id="{00000000-0008-0000-0800-00007A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30" t="23059" r="26024" b="20268"/>
        <a:stretch>
          <a:fillRect/>
        </a:stretch>
      </xdr:blipFill>
      <xdr:spPr bwMode="auto">
        <a:xfrm>
          <a:off x="7042150" y="66071750"/>
          <a:ext cx="1219200" cy="102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165</xdr:row>
      <xdr:rowOff>122061</xdr:rowOff>
    </xdr:from>
    <xdr:to>
      <xdr:col>5</xdr:col>
      <xdr:colOff>1924050</xdr:colOff>
      <xdr:row>167</xdr:row>
      <xdr:rowOff>288573</xdr:rowOff>
    </xdr:to>
    <xdr:pic>
      <xdr:nvPicPr>
        <xdr:cNvPr id="627835" name="Immagine 98">
          <a:extLst>
            <a:ext uri="{FF2B5EF4-FFF2-40B4-BE49-F238E27FC236}">
              <a16:creationId xmlns:a16="http://schemas.microsoft.com/office/drawing/2014/main" id="{00000000-0008-0000-0800-00007B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628" y="72406228"/>
          <a:ext cx="1219200" cy="88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168</xdr:row>
      <xdr:rowOff>152400</xdr:rowOff>
    </xdr:from>
    <xdr:to>
      <xdr:col>5</xdr:col>
      <xdr:colOff>1778000</xdr:colOff>
      <xdr:row>170</xdr:row>
      <xdr:rowOff>288572</xdr:rowOff>
    </xdr:to>
    <xdr:pic>
      <xdr:nvPicPr>
        <xdr:cNvPr id="627836" name="Immagine 99">
          <a:extLst>
            <a:ext uri="{FF2B5EF4-FFF2-40B4-BE49-F238E27FC236}">
              <a16:creationId xmlns:a16="http://schemas.microsoft.com/office/drawing/2014/main" id="{00000000-0008-0000-0800-00007C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0" t="33893" r="28917" b="33881"/>
        <a:stretch>
          <a:fillRect/>
        </a:stretch>
      </xdr:blipFill>
      <xdr:spPr bwMode="auto">
        <a:xfrm>
          <a:off x="6750050" y="68338700"/>
          <a:ext cx="16383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171</xdr:row>
      <xdr:rowOff>50800</xdr:rowOff>
    </xdr:from>
    <xdr:to>
      <xdr:col>5</xdr:col>
      <xdr:colOff>1924050</xdr:colOff>
      <xdr:row>173</xdr:row>
      <xdr:rowOff>254705</xdr:rowOff>
    </xdr:to>
    <xdr:pic>
      <xdr:nvPicPr>
        <xdr:cNvPr id="627837" name="Immagine 100">
          <a:extLst>
            <a:ext uri="{FF2B5EF4-FFF2-40B4-BE49-F238E27FC236}">
              <a16:creationId xmlns:a16="http://schemas.microsoft.com/office/drawing/2014/main" id="{00000000-0008-0000-0800-00007D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69189600"/>
          <a:ext cx="18161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174</xdr:row>
      <xdr:rowOff>57150</xdr:rowOff>
    </xdr:from>
    <xdr:to>
      <xdr:col>5</xdr:col>
      <xdr:colOff>946150</xdr:colOff>
      <xdr:row>178</xdr:row>
      <xdr:rowOff>167922</xdr:rowOff>
    </xdr:to>
    <xdr:pic>
      <xdr:nvPicPr>
        <xdr:cNvPr id="627838" name="Immagine 101">
          <a:extLst>
            <a:ext uri="{FF2B5EF4-FFF2-40B4-BE49-F238E27FC236}">
              <a16:creationId xmlns:a16="http://schemas.microsoft.com/office/drawing/2014/main" id="{00000000-0008-0000-0800-00007E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6680200" y="70485000"/>
          <a:ext cx="876300" cy="18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1025878</xdr:colOff>
      <xdr:row>175</xdr:row>
      <xdr:rowOff>0</xdr:rowOff>
    </xdr:from>
    <xdr:to>
      <xdr:col>5</xdr:col>
      <xdr:colOff>1933928</xdr:colOff>
      <xdr:row>178</xdr:row>
      <xdr:rowOff>261761</xdr:rowOff>
    </xdr:to>
    <xdr:pic>
      <xdr:nvPicPr>
        <xdr:cNvPr id="627839" name="Immagine 102">
          <a:extLst>
            <a:ext uri="{FF2B5EF4-FFF2-40B4-BE49-F238E27FC236}">
              <a16:creationId xmlns:a16="http://schemas.microsoft.com/office/drawing/2014/main" id="{00000000-0008-0000-0800-00007F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6656" y="76363689"/>
          <a:ext cx="908050" cy="1552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43</xdr:row>
      <xdr:rowOff>133350</xdr:rowOff>
    </xdr:from>
    <xdr:to>
      <xdr:col>5</xdr:col>
      <xdr:colOff>1955800</xdr:colOff>
      <xdr:row>44</xdr:row>
      <xdr:rowOff>206022</xdr:rowOff>
    </xdr:to>
    <xdr:pic>
      <xdr:nvPicPr>
        <xdr:cNvPr id="627840" name="Immagine 105">
          <a:extLst>
            <a:ext uri="{FF2B5EF4-FFF2-40B4-BE49-F238E27FC236}">
              <a16:creationId xmlns:a16="http://schemas.microsoft.com/office/drawing/2014/main" id="{00000000-0008-0000-0800-000080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37" t="34448" r="15485" b="36382"/>
        <a:stretch>
          <a:fillRect/>
        </a:stretch>
      </xdr:blipFill>
      <xdr:spPr bwMode="auto">
        <a:xfrm>
          <a:off x="6788150" y="18910300"/>
          <a:ext cx="1778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234245</xdr:colOff>
      <xdr:row>45</xdr:row>
      <xdr:rowOff>242006</xdr:rowOff>
    </xdr:from>
    <xdr:to>
      <xdr:col>5</xdr:col>
      <xdr:colOff>1701095</xdr:colOff>
      <xdr:row>46</xdr:row>
      <xdr:rowOff>385940</xdr:rowOff>
    </xdr:to>
    <xdr:pic>
      <xdr:nvPicPr>
        <xdr:cNvPr id="627841" name="Immagine 106">
          <a:extLst>
            <a:ext uri="{FF2B5EF4-FFF2-40B4-BE49-F238E27FC236}">
              <a16:creationId xmlns:a16="http://schemas.microsoft.com/office/drawing/2014/main" id="{00000000-0008-0000-0800-000081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5023" y="21916673"/>
          <a:ext cx="1466850" cy="62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180</xdr:row>
      <xdr:rowOff>12700</xdr:rowOff>
    </xdr:from>
    <xdr:to>
      <xdr:col>5</xdr:col>
      <xdr:colOff>1898650</xdr:colOff>
      <xdr:row>181</xdr:row>
      <xdr:rowOff>345722</xdr:rowOff>
    </xdr:to>
    <xdr:pic>
      <xdr:nvPicPr>
        <xdr:cNvPr id="627850" name="Immagine 115">
          <a:extLst>
            <a:ext uri="{FF2B5EF4-FFF2-40B4-BE49-F238E27FC236}">
              <a16:creationId xmlns:a16="http://schemas.microsoft.com/office/drawing/2014/main" id="{00000000-0008-0000-0800-00008A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4" t="24168" r="13832" b="29436"/>
        <a:stretch>
          <a:fillRect/>
        </a:stretch>
      </xdr:blipFill>
      <xdr:spPr bwMode="auto">
        <a:xfrm>
          <a:off x="6858000" y="81749900"/>
          <a:ext cx="16510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182</xdr:row>
      <xdr:rowOff>254000</xdr:rowOff>
    </xdr:from>
    <xdr:to>
      <xdr:col>5</xdr:col>
      <xdr:colOff>1905000</xdr:colOff>
      <xdr:row>184</xdr:row>
      <xdr:rowOff>191911</xdr:rowOff>
    </xdr:to>
    <xdr:pic>
      <xdr:nvPicPr>
        <xdr:cNvPr id="627851" name="Immagine 116">
          <a:extLst>
            <a:ext uri="{FF2B5EF4-FFF2-40B4-BE49-F238E27FC236}">
              <a16:creationId xmlns:a16="http://schemas.microsoft.com/office/drawing/2014/main" id="{00000000-0008-0000-0800-00008B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1650" y="82626200"/>
          <a:ext cx="16637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387350</xdr:colOff>
      <xdr:row>48</xdr:row>
      <xdr:rowOff>406400</xdr:rowOff>
    </xdr:from>
    <xdr:to>
      <xdr:col>5</xdr:col>
      <xdr:colOff>1574800</xdr:colOff>
      <xdr:row>50</xdr:row>
      <xdr:rowOff>101600</xdr:rowOff>
    </xdr:to>
    <xdr:pic>
      <xdr:nvPicPr>
        <xdr:cNvPr id="627858" name="Рисунок 75">
          <a:extLst>
            <a:ext uri="{FF2B5EF4-FFF2-40B4-BE49-F238E27FC236}">
              <a16:creationId xmlns:a16="http://schemas.microsoft.com/office/drawing/2014/main" id="{00000000-0008-0000-0800-000092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21196300"/>
          <a:ext cx="11874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50</xdr:row>
      <xdr:rowOff>393700</xdr:rowOff>
    </xdr:from>
    <xdr:to>
      <xdr:col>5</xdr:col>
      <xdr:colOff>1574800</xdr:colOff>
      <xdr:row>53</xdr:row>
      <xdr:rowOff>371123</xdr:rowOff>
    </xdr:to>
    <xdr:pic>
      <xdr:nvPicPr>
        <xdr:cNvPr id="627859" name="Рисунок 76">
          <a:extLst>
            <a:ext uri="{FF2B5EF4-FFF2-40B4-BE49-F238E27FC236}">
              <a16:creationId xmlns:a16="http://schemas.microsoft.com/office/drawing/2014/main" id="{00000000-0008-0000-0800-000093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22072600"/>
          <a:ext cx="13144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387350</xdr:colOff>
      <xdr:row>54</xdr:row>
      <xdr:rowOff>406400</xdr:rowOff>
    </xdr:from>
    <xdr:to>
      <xdr:col>5</xdr:col>
      <xdr:colOff>1574800</xdr:colOff>
      <xdr:row>56</xdr:row>
      <xdr:rowOff>124883</xdr:rowOff>
    </xdr:to>
    <xdr:pic>
      <xdr:nvPicPr>
        <xdr:cNvPr id="627860" name="Рисунок 77">
          <a:extLst>
            <a:ext uri="{FF2B5EF4-FFF2-40B4-BE49-F238E27FC236}">
              <a16:creationId xmlns:a16="http://schemas.microsoft.com/office/drawing/2014/main" id="{00000000-0008-0000-0800-000094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24104600"/>
          <a:ext cx="11874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330906</xdr:colOff>
      <xdr:row>56</xdr:row>
      <xdr:rowOff>224367</xdr:rowOff>
    </xdr:from>
    <xdr:to>
      <xdr:col>5</xdr:col>
      <xdr:colOff>1645356</xdr:colOff>
      <xdr:row>59</xdr:row>
      <xdr:rowOff>265289</xdr:rowOff>
    </xdr:to>
    <xdr:pic>
      <xdr:nvPicPr>
        <xdr:cNvPr id="627861" name="Рисунок 78">
          <a:extLst>
            <a:ext uri="{FF2B5EF4-FFF2-40B4-BE49-F238E27FC236}">
              <a16:creationId xmlns:a16="http://schemas.microsoft.com/office/drawing/2014/main" id="{00000000-0008-0000-0800-000095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1684" y="26852034"/>
          <a:ext cx="1314450" cy="1310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114</xdr:row>
      <xdr:rowOff>184150</xdr:rowOff>
    </xdr:from>
    <xdr:to>
      <xdr:col>5</xdr:col>
      <xdr:colOff>831850</xdr:colOff>
      <xdr:row>116</xdr:row>
      <xdr:rowOff>91016</xdr:rowOff>
    </xdr:to>
    <xdr:pic>
      <xdr:nvPicPr>
        <xdr:cNvPr id="627862" name="Рисунок 79">
          <a:extLst>
            <a:ext uri="{FF2B5EF4-FFF2-40B4-BE49-F238E27FC236}">
              <a16:creationId xmlns:a16="http://schemas.microsoft.com/office/drawing/2014/main" id="{00000000-0008-0000-0800-000096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0" y="47682150"/>
          <a:ext cx="635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679450</xdr:colOff>
      <xdr:row>116</xdr:row>
      <xdr:rowOff>241300</xdr:rowOff>
    </xdr:from>
    <xdr:to>
      <xdr:col>5</xdr:col>
      <xdr:colOff>1917700</xdr:colOff>
      <xdr:row>119</xdr:row>
      <xdr:rowOff>378178</xdr:rowOff>
    </xdr:to>
    <xdr:pic>
      <xdr:nvPicPr>
        <xdr:cNvPr id="627863" name="Рисунок 80">
          <a:extLst>
            <a:ext uri="{FF2B5EF4-FFF2-40B4-BE49-F238E27FC236}">
              <a16:creationId xmlns:a16="http://schemas.microsoft.com/office/drawing/2014/main" id="{00000000-0008-0000-0800-000097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48374300"/>
          <a:ext cx="123825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1574800</xdr:colOff>
      <xdr:row>114</xdr:row>
      <xdr:rowOff>69850</xdr:rowOff>
    </xdr:from>
    <xdr:to>
      <xdr:col>5</xdr:col>
      <xdr:colOff>1943100</xdr:colOff>
      <xdr:row>114</xdr:row>
      <xdr:rowOff>342900</xdr:rowOff>
    </xdr:to>
    <xdr:pic>
      <xdr:nvPicPr>
        <xdr:cNvPr id="627864" name="Рисунок 81">
          <a:extLst>
            <a:ext uri="{FF2B5EF4-FFF2-40B4-BE49-F238E27FC236}">
              <a16:creationId xmlns:a16="http://schemas.microsoft.com/office/drawing/2014/main" id="{00000000-0008-0000-0800-000098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150" y="47567850"/>
          <a:ext cx="3683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1524000</xdr:colOff>
      <xdr:row>108</xdr:row>
      <xdr:rowOff>69850</xdr:rowOff>
    </xdr:from>
    <xdr:to>
      <xdr:col>5</xdr:col>
      <xdr:colOff>1943100</xdr:colOff>
      <xdr:row>108</xdr:row>
      <xdr:rowOff>330200</xdr:rowOff>
    </xdr:to>
    <xdr:pic>
      <xdr:nvPicPr>
        <xdr:cNvPr id="627865" name="Рисунок 82">
          <a:extLst>
            <a:ext uri="{FF2B5EF4-FFF2-40B4-BE49-F238E27FC236}">
              <a16:creationId xmlns:a16="http://schemas.microsoft.com/office/drawing/2014/main" id="{00000000-0008-0000-0800-000099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45269150"/>
          <a:ext cx="4191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1638300</xdr:colOff>
      <xdr:row>120</xdr:row>
      <xdr:rowOff>82550</xdr:rowOff>
    </xdr:from>
    <xdr:to>
      <xdr:col>5</xdr:col>
      <xdr:colOff>1955800</xdr:colOff>
      <xdr:row>120</xdr:row>
      <xdr:rowOff>330200</xdr:rowOff>
    </xdr:to>
    <xdr:pic>
      <xdr:nvPicPr>
        <xdr:cNvPr id="627866" name="Рисунок 83">
          <a:extLst>
            <a:ext uri="{FF2B5EF4-FFF2-40B4-BE49-F238E27FC236}">
              <a16:creationId xmlns:a16="http://schemas.microsoft.com/office/drawing/2014/main" id="{00000000-0008-0000-0800-00009A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49879250"/>
          <a:ext cx="317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84667</xdr:colOff>
      <xdr:row>185</xdr:row>
      <xdr:rowOff>35280</xdr:rowOff>
    </xdr:from>
    <xdr:to>
      <xdr:col>5</xdr:col>
      <xdr:colOff>783922</xdr:colOff>
      <xdr:row>186</xdr:row>
      <xdr:rowOff>536225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667" y="87171391"/>
          <a:ext cx="699255" cy="138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656167</xdr:colOff>
      <xdr:row>185</xdr:row>
      <xdr:rowOff>437444</xdr:rowOff>
    </xdr:from>
    <xdr:to>
      <xdr:col>5</xdr:col>
      <xdr:colOff>1933223</xdr:colOff>
      <xdr:row>186</xdr:row>
      <xdr:rowOff>737021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945" y="80652055"/>
          <a:ext cx="1277056" cy="118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220797</xdr:colOff>
      <xdr:row>0</xdr:row>
      <xdr:rowOff>0</xdr:rowOff>
    </xdr:from>
    <xdr:to>
      <xdr:col>2</xdr:col>
      <xdr:colOff>757116</xdr:colOff>
      <xdr:row>1</xdr:row>
      <xdr:rowOff>9757</xdr:rowOff>
    </xdr:to>
    <xdr:pic>
      <xdr:nvPicPr>
        <xdr:cNvPr id="81" name="Рисунок 206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97" y="0"/>
          <a:ext cx="2053263" cy="122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995800</xdr:colOff>
      <xdr:row>0</xdr:row>
      <xdr:rowOff>221480</xdr:rowOff>
    </xdr:from>
    <xdr:to>
      <xdr:col>6</xdr:col>
      <xdr:colOff>461089</xdr:colOff>
      <xdr:row>0</xdr:row>
      <xdr:rowOff>943539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466450" y="221480"/>
          <a:ext cx="1478239" cy="724176"/>
        </a:xfrm>
        <a:prstGeom prst="rect">
          <a:avLst/>
        </a:prstGeom>
      </xdr:spPr>
    </xdr:pic>
    <xdr:clientData/>
  </xdr:twoCellAnchor>
  <xdr:twoCellAnchor editAs="oneCell">
    <xdr:from>
      <xdr:col>3</xdr:col>
      <xdr:colOff>606778</xdr:colOff>
      <xdr:row>1</xdr:row>
      <xdr:rowOff>14112</xdr:rowOff>
    </xdr:from>
    <xdr:to>
      <xdr:col>4</xdr:col>
      <xdr:colOff>1834445</xdr:colOff>
      <xdr:row>1</xdr:row>
      <xdr:rowOff>1505500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506611" y="1227668"/>
          <a:ext cx="2314223" cy="14913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14111</xdr:rowOff>
    </xdr:from>
    <xdr:to>
      <xdr:col>3</xdr:col>
      <xdr:colOff>512587</xdr:colOff>
      <xdr:row>1</xdr:row>
      <xdr:rowOff>1502833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1227667"/>
          <a:ext cx="3412420" cy="1488722"/>
        </a:xfrm>
        <a:prstGeom prst="rect">
          <a:avLst/>
        </a:prstGeom>
      </xdr:spPr>
    </xdr:pic>
    <xdr:clientData/>
  </xdr:twoCellAnchor>
  <xdr:twoCellAnchor editAs="oneCell">
    <xdr:from>
      <xdr:col>4</xdr:col>
      <xdr:colOff>1897944</xdr:colOff>
      <xdr:row>1</xdr:row>
      <xdr:rowOff>28224</xdr:rowOff>
    </xdr:from>
    <xdr:to>
      <xdr:col>5</xdr:col>
      <xdr:colOff>627944</xdr:colOff>
      <xdr:row>1</xdr:row>
      <xdr:rowOff>1499053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884333" y="1241780"/>
          <a:ext cx="1954389" cy="1470829"/>
        </a:xfrm>
        <a:prstGeom prst="rect">
          <a:avLst/>
        </a:prstGeom>
      </xdr:spPr>
    </xdr:pic>
    <xdr:clientData/>
  </xdr:twoCellAnchor>
  <xdr:twoCellAnchor editAs="oneCell">
    <xdr:from>
      <xdr:col>5</xdr:col>
      <xdr:colOff>684388</xdr:colOff>
      <xdr:row>1</xdr:row>
      <xdr:rowOff>28223</xdr:rowOff>
    </xdr:from>
    <xdr:to>
      <xdr:col>6</xdr:col>
      <xdr:colOff>304354</xdr:colOff>
      <xdr:row>1</xdr:row>
      <xdr:rowOff>1481667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895166" y="1241779"/>
          <a:ext cx="1630799" cy="1453444"/>
        </a:xfrm>
        <a:prstGeom prst="rect">
          <a:avLst/>
        </a:prstGeom>
      </xdr:spPr>
    </xdr:pic>
    <xdr:clientData/>
  </xdr:twoCellAnchor>
  <xdr:twoCellAnchor editAs="oneCell">
    <xdr:from>
      <xdr:col>3</xdr:col>
      <xdr:colOff>307309</xdr:colOff>
      <xdr:row>2</xdr:row>
      <xdr:rowOff>21166</xdr:rowOff>
    </xdr:from>
    <xdr:to>
      <xdr:col>4</xdr:col>
      <xdr:colOff>1799951</xdr:colOff>
      <xdr:row>2</xdr:row>
      <xdr:rowOff>1428499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207142" y="2758722"/>
          <a:ext cx="2579198" cy="1407333"/>
        </a:xfrm>
        <a:prstGeom prst="rect">
          <a:avLst/>
        </a:prstGeom>
      </xdr:spPr>
    </xdr:pic>
    <xdr:clientData/>
  </xdr:twoCellAnchor>
  <xdr:twoCellAnchor editAs="oneCell">
    <xdr:from>
      <xdr:col>0</xdr:col>
      <xdr:colOff>453125</xdr:colOff>
      <xdr:row>2</xdr:row>
      <xdr:rowOff>21167</xdr:rowOff>
    </xdr:from>
    <xdr:to>
      <xdr:col>3</xdr:col>
      <xdr:colOff>127000</xdr:colOff>
      <xdr:row>2</xdr:row>
      <xdr:rowOff>1433642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1" r="5492"/>
        <a:stretch/>
      </xdr:blipFill>
      <xdr:spPr>
        <a:xfrm>
          <a:off x="453125" y="2758723"/>
          <a:ext cx="2573708" cy="1412475"/>
        </a:xfrm>
        <a:prstGeom prst="rect">
          <a:avLst/>
        </a:prstGeom>
      </xdr:spPr>
    </xdr:pic>
    <xdr:clientData/>
  </xdr:twoCellAnchor>
  <xdr:twoCellAnchor editAs="oneCell">
    <xdr:from>
      <xdr:col>4</xdr:col>
      <xdr:colOff>1876778</xdr:colOff>
      <xdr:row>2</xdr:row>
      <xdr:rowOff>221859</xdr:rowOff>
    </xdr:from>
    <xdr:to>
      <xdr:col>5</xdr:col>
      <xdr:colOff>1262945</xdr:colOff>
      <xdr:row>2</xdr:row>
      <xdr:rowOff>1174657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863167" y="2959415"/>
          <a:ext cx="2610556" cy="9527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/Desktop/INDA/&#1055;&#1088;&#1072;&#1081;&#1089;&#1099;%202023/LISTINO%20ACCESSORI%2022BD_eng_15giu22%20&#1085;&#1077;%20&#1091;&#1095;&#1080;&#1090;&#1099;&#1074;&#1072;&#1077;&#1090;%20&#1085;&#1072;&#1094;&#1077;&#1085;&#1082;&#1091;%20&#1089;%20&#1086;&#1073;&#1083;&#1086;&#1078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ino BD"/>
      <sheetName val="eliminati"/>
    </sheetNames>
    <sheetDataSet>
      <sheetData sheetId="0">
        <row r="2">
          <cell r="E2" t="str">
            <v>A0144AAP</v>
          </cell>
          <cell r="F2" t="str">
            <v>ALUM.ROD 80X80 CM 2 FAST.</v>
          </cell>
          <cell r="G2" t="str">
            <v>20</v>
          </cell>
          <cell r="H2">
            <v>68</v>
          </cell>
        </row>
        <row r="3">
          <cell r="E3" t="str">
            <v>A0144BAP</v>
          </cell>
          <cell r="F3" t="str">
            <v>ALUM.ROD 170X70 CM 2 FAST.</v>
          </cell>
          <cell r="G3" t="str">
            <v>20</v>
          </cell>
          <cell r="H3">
            <v>84.399999999999991</v>
          </cell>
        </row>
        <row r="4">
          <cell r="E4" t="str">
            <v>A0146ACR</v>
          </cell>
          <cell r="F4" t="str">
            <v>/1 BR.CHR EXT.ROD CHR. 60/90</v>
          </cell>
          <cell r="G4" t="str">
            <v>20</v>
          </cell>
          <cell r="H4">
            <v>64.5</v>
          </cell>
        </row>
        <row r="5">
          <cell r="E5" t="str">
            <v>A0146BCR</v>
          </cell>
          <cell r="F5" t="str">
            <v>/2 BR.CHR. EXTENS.ROD 85/135</v>
          </cell>
          <cell r="G5" t="str">
            <v>20</v>
          </cell>
          <cell r="H5">
            <v>83.199999999999989</v>
          </cell>
        </row>
        <row r="6">
          <cell r="E6" t="str">
            <v>A0146CCR</v>
          </cell>
          <cell r="F6" t="str">
            <v>/3 BR.CHR. EXTENS.ROD 130/220</v>
          </cell>
          <cell r="G6" t="str">
            <v>20</v>
          </cell>
          <cell r="H6">
            <v>123</v>
          </cell>
        </row>
        <row r="7">
          <cell r="E7" t="str">
            <v>A01470CR</v>
          </cell>
          <cell r="F7" t="str">
            <v>CEILING ROD W/FAST. 60 CM</v>
          </cell>
          <cell r="G7" t="str">
            <v>20</v>
          </cell>
          <cell r="H7">
            <v>71.5</v>
          </cell>
        </row>
        <row r="8">
          <cell r="E8" t="str">
            <v>A0148ACR</v>
          </cell>
          <cell r="F8" t="str">
            <v>L ROD 80X80 2 FASTENERS</v>
          </cell>
          <cell r="G8" t="str">
            <v>20</v>
          </cell>
          <cell r="H8">
            <v>113.6</v>
          </cell>
        </row>
        <row r="9">
          <cell r="E9" t="str">
            <v>A0148BCR</v>
          </cell>
          <cell r="F9" t="str">
            <v>L ROD 70X170 2 FASTENERS</v>
          </cell>
          <cell r="G9" t="str">
            <v>20</v>
          </cell>
          <cell r="H9">
            <v>155.6</v>
          </cell>
        </row>
        <row r="10">
          <cell r="E10" t="str">
            <v>A0148ECR</v>
          </cell>
          <cell r="F10" t="str">
            <v>ROD 100 CM 2 FASTENERS</v>
          </cell>
          <cell r="G10" t="str">
            <v>20</v>
          </cell>
          <cell r="H10">
            <v>68</v>
          </cell>
        </row>
        <row r="11">
          <cell r="E11" t="str">
            <v>A0148GCR</v>
          </cell>
          <cell r="F11" t="str">
            <v>ROD 200 CM 2 FASTENERS</v>
          </cell>
          <cell r="G11" t="str">
            <v>20</v>
          </cell>
          <cell r="H11">
            <v>100.69999999999999</v>
          </cell>
        </row>
        <row r="12">
          <cell r="E12" t="str">
            <v>A0148MCR</v>
          </cell>
          <cell r="F12" t="str">
            <v>L ROD 90X90 2 FASTENERS</v>
          </cell>
          <cell r="G12" t="str">
            <v>20</v>
          </cell>
          <cell r="H12">
            <v>133.4</v>
          </cell>
        </row>
        <row r="13">
          <cell r="E13" t="str">
            <v>A0198BWW005</v>
          </cell>
          <cell r="F13" t="str">
            <v>/B WHITE SHOWER MAT</v>
          </cell>
          <cell r="G13" t="str">
            <v>20</v>
          </cell>
          <cell r="H13">
            <v>45.300000000000004</v>
          </cell>
        </row>
        <row r="14">
          <cell r="E14" t="str">
            <v>A0199BWW005</v>
          </cell>
          <cell r="F14" t="str">
            <v>/B WHITE TUB MAT</v>
          </cell>
          <cell r="G14" t="str">
            <v>20</v>
          </cell>
          <cell r="H14">
            <v>45.300000000000004</v>
          </cell>
        </row>
        <row r="15">
          <cell r="E15" t="str">
            <v>A02591QD</v>
          </cell>
          <cell r="F15" t="str">
            <v>CURTAIN 120X200 CO/PL</v>
          </cell>
          <cell r="G15" t="str">
            <v>20</v>
          </cell>
          <cell r="H15">
            <v>93.699999999999989</v>
          </cell>
        </row>
        <row r="16">
          <cell r="E16" t="str">
            <v>A02592QD</v>
          </cell>
          <cell r="F16" t="str">
            <v>CURTAIN PL 180X200</v>
          </cell>
          <cell r="G16" t="str">
            <v>20</v>
          </cell>
          <cell r="H16">
            <v>125.19999999999999</v>
          </cell>
        </row>
        <row r="17">
          <cell r="E17" t="str">
            <v>A02593QD</v>
          </cell>
          <cell r="F17" t="str">
            <v>CURTAIN 240X200 CO/PL</v>
          </cell>
          <cell r="G17" t="str">
            <v>20</v>
          </cell>
          <cell r="H17">
            <v>160.29999999999998</v>
          </cell>
        </row>
        <row r="18">
          <cell r="E18" t="str">
            <v>A0259AQA</v>
          </cell>
          <cell r="F18" t="str">
            <v>CURTAIN PL180X180WHITE WO/HOOK</v>
          </cell>
          <cell r="G18" t="str">
            <v>20</v>
          </cell>
          <cell r="H18">
            <v>88.899999999999991</v>
          </cell>
        </row>
        <row r="19">
          <cell r="E19" t="str">
            <v>A0263AQA</v>
          </cell>
          <cell r="F19" t="str">
            <v>CURTAIN FP180X180WHITE WO/HOOK</v>
          </cell>
          <cell r="G19" t="str">
            <v>20</v>
          </cell>
          <cell r="H19">
            <v>160.29999999999998</v>
          </cell>
        </row>
        <row r="20">
          <cell r="E20" t="str">
            <v>A03750CR</v>
          </cell>
          <cell r="F20" t="str">
            <v>CHR. STOOL W/ WHITE SEAT</v>
          </cell>
          <cell r="G20" t="str">
            <v>20</v>
          </cell>
          <cell r="H20">
            <v>124</v>
          </cell>
        </row>
        <row r="21">
          <cell r="E21" t="str">
            <v>A0401CAL</v>
          </cell>
          <cell r="F21" t="str">
            <v>WASTE RECEPTACLE 7 LITRES</v>
          </cell>
          <cell r="G21" t="str">
            <v>20</v>
          </cell>
          <cell r="H21">
            <v>79.599999999999994</v>
          </cell>
        </row>
        <row r="22">
          <cell r="E22" t="str">
            <v>A04030AL</v>
          </cell>
          <cell r="F22" t="str">
            <v>WALL SURFACE BOTTLE OPENER</v>
          </cell>
          <cell r="G22" t="str">
            <v>20</v>
          </cell>
          <cell r="H22">
            <v>23.6</v>
          </cell>
        </row>
        <row r="23">
          <cell r="E23" t="str">
            <v>A04030AL007</v>
          </cell>
          <cell r="F23" t="str">
            <v>/CM WALL BOTTLE OPENER+SCREWS</v>
          </cell>
          <cell r="G23" t="str">
            <v>20</v>
          </cell>
          <cell r="H23">
            <v>21.900000000000002</v>
          </cell>
        </row>
        <row r="24">
          <cell r="E24" t="str">
            <v>A0407ACR</v>
          </cell>
          <cell r="F24" t="str">
            <v>BUILT-IN SOAP DISP. CHR 0,75LT</v>
          </cell>
          <cell r="G24" t="str">
            <v>20</v>
          </cell>
          <cell r="H24">
            <v>72.699999999999989</v>
          </cell>
        </row>
        <row r="25">
          <cell r="E25" t="str">
            <v>A04100CR03</v>
          </cell>
          <cell r="F25" t="str">
            <v>COMPL.TRANSP.TUMBLER HOLDER</v>
          </cell>
          <cell r="G25" t="str">
            <v>20</v>
          </cell>
          <cell r="H25">
            <v>49.2</v>
          </cell>
        </row>
        <row r="26">
          <cell r="E26" t="str">
            <v>A0410NCR007</v>
          </cell>
          <cell r="F26" t="str">
            <v>/CM RING FOR 410+SCREWS</v>
          </cell>
          <cell r="G26" t="str">
            <v>20</v>
          </cell>
          <cell r="H26">
            <v>32.800000000000004</v>
          </cell>
        </row>
        <row r="27">
          <cell r="E27" t="str">
            <v>A04110CR</v>
          </cell>
          <cell r="F27" t="str">
            <v>COMPLETE SOAP HOLDER</v>
          </cell>
          <cell r="G27" t="str">
            <v>20</v>
          </cell>
          <cell r="H27">
            <v>80.699999999999989</v>
          </cell>
        </row>
        <row r="28">
          <cell r="E28" t="str">
            <v>A04110CR007</v>
          </cell>
          <cell r="F28" t="str">
            <v>/CM SOAPDISH COMPL. + SCREWS</v>
          </cell>
          <cell r="G28" t="str">
            <v>20</v>
          </cell>
          <cell r="H28">
            <v>73.8</v>
          </cell>
        </row>
        <row r="29">
          <cell r="E29" t="str">
            <v>A0411ACR</v>
          </cell>
          <cell r="F29" t="str">
            <v>CHR.-SOAP HOLDER W/HOLE</v>
          </cell>
          <cell r="G29" t="str">
            <v>30</v>
          </cell>
          <cell r="H29">
            <v>84.399999999999991</v>
          </cell>
        </row>
        <row r="30">
          <cell r="E30" t="str">
            <v>A04140CR</v>
          </cell>
          <cell r="F30" t="str">
            <v>WALL MOUNT TOILET BRUSH HOLDER</v>
          </cell>
          <cell r="G30" t="str">
            <v>20</v>
          </cell>
          <cell r="H30">
            <v>83.199999999999989</v>
          </cell>
        </row>
        <row r="31">
          <cell r="E31" t="str">
            <v>A0415AAC</v>
          </cell>
          <cell r="F31" t="str">
            <v>TOWEL HOLDER CM45-BRUSHED NICKEL</v>
          </cell>
          <cell r="G31" t="str">
            <v>20</v>
          </cell>
          <cell r="H31">
            <v>65.599999999999994</v>
          </cell>
        </row>
        <row r="32">
          <cell r="E32" t="str">
            <v>A0415ABZ</v>
          </cell>
          <cell r="F32" t="str">
            <v>TOWEL HOLDER CM45-BRONZ.</v>
          </cell>
          <cell r="G32" t="str">
            <v>20</v>
          </cell>
          <cell r="H32">
            <v>76.199999999999989</v>
          </cell>
        </row>
        <row r="33">
          <cell r="E33" t="str">
            <v>A0415ACG</v>
          </cell>
          <cell r="F33" t="str">
            <v>TOWEL HOLDER CM45-BRUSH.BLACK CHR.</v>
          </cell>
          <cell r="G33" t="str">
            <v>20</v>
          </cell>
          <cell r="H33">
            <v>65.599999999999994</v>
          </cell>
        </row>
        <row r="34">
          <cell r="E34" t="str">
            <v>A0415ACR</v>
          </cell>
          <cell r="F34" t="str">
            <v>FIXED TOWEL BAR</v>
          </cell>
          <cell r="G34" t="str">
            <v>20</v>
          </cell>
          <cell r="H34">
            <v>46.2</v>
          </cell>
        </row>
        <row r="35">
          <cell r="E35" t="str">
            <v>A0415ADR</v>
          </cell>
          <cell r="F35" t="str">
            <v>TOWEL HOLDER CM45-GILDED</v>
          </cell>
          <cell r="G35" t="str">
            <v>20</v>
          </cell>
          <cell r="H35">
            <v>76.199999999999989</v>
          </cell>
        </row>
        <row r="36">
          <cell r="E36" t="str">
            <v>A0415ANE</v>
          </cell>
          <cell r="F36" t="str">
            <v>TOWEL HOLDER CM45-MAT BLACK 9005</v>
          </cell>
          <cell r="G36" t="str">
            <v>20</v>
          </cell>
          <cell r="H36">
            <v>55.5</v>
          </cell>
        </row>
        <row r="37">
          <cell r="E37" t="str">
            <v>A0415AOR</v>
          </cell>
          <cell r="F37" t="str">
            <v>TOWEL HOLDER CM45-GL.ROSE GILD</v>
          </cell>
          <cell r="G37" t="str">
            <v>30</v>
          </cell>
          <cell r="H37">
            <v>76.199999999999989</v>
          </cell>
        </row>
        <row r="38">
          <cell r="E38" t="str">
            <v>A0415AWM</v>
          </cell>
          <cell r="F38" t="str">
            <v>TOWEL HOLDER CM45-MAT WHITE 9016</v>
          </cell>
          <cell r="G38" t="str">
            <v>20</v>
          </cell>
          <cell r="H38">
            <v>55.5</v>
          </cell>
        </row>
        <row r="39">
          <cell r="E39" t="str">
            <v>A04160CR</v>
          </cell>
          <cell r="F39" t="str">
            <v>TOWEL RING</v>
          </cell>
          <cell r="G39" t="str">
            <v>20</v>
          </cell>
          <cell r="H39">
            <v>64.5</v>
          </cell>
        </row>
        <row r="40">
          <cell r="E40" t="str">
            <v>A04160CR007</v>
          </cell>
          <cell r="F40" t="str">
            <v>/CM TOWELRING +SCREWS</v>
          </cell>
          <cell r="G40" t="str">
            <v>20</v>
          </cell>
          <cell r="H40">
            <v>56.6</v>
          </cell>
        </row>
        <row r="41">
          <cell r="E41" t="str">
            <v>A0418ACR</v>
          </cell>
          <cell r="F41" t="str">
            <v>TOWEL BAR MM16X300</v>
          </cell>
          <cell r="G41" t="str">
            <v>20</v>
          </cell>
          <cell r="H41">
            <v>54.2</v>
          </cell>
        </row>
        <row r="42">
          <cell r="E42" t="str">
            <v>A0418ACR007</v>
          </cell>
          <cell r="F42" t="str">
            <v>/CM TOWELHOLDER 30CM+SCREWS</v>
          </cell>
          <cell r="G42" t="str">
            <v>20</v>
          </cell>
          <cell r="H42">
            <v>50.300000000000004</v>
          </cell>
        </row>
        <row r="43">
          <cell r="E43" t="str">
            <v>A0418BCR</v>
          </cell>
          <cell r="F43" t="str">
            <v>TOWEL BAR MM16X450</v>
          </cell>
          <cell r="G43" t="str">
            <v>20</v>
          </cell>
          <cell r="H43">
            <v>57.4</v>
          </cell>
        </row>
        <row r="44">
          <cell r="E44" t="str">
            <v>A0418BCR007</v>
          </cell>
          <cell r="F44" t="str">
            <v>/CM TOWELHOLDER 45CM+SCREWS</v>
          </cell>
          <cell r="G44" t="str">
            <v>20</v>
          </cell>
          <cell r="H44">
            <v>53.2</v>
          </cell>
        </row>
        <row r="45">
          <cell r="E45" t="str">
            <v>A0418CCR</v>
          </cell>
          <cell r="F45" t="str">
            <v>TOWEL BAR MM16X600</v>
          </cell>
          <cell r="G45" t="str">
            <v>20</v>
          </cell>
          <cell r="H45">
            <v>62.1</v>
          </cell>
        </row>
        <row r="46">
          <cell r="E46" t="str">
            <v>A0418CCR007</v>
          </cell>
          <cell r="F46" t="str">
            <v>/CM TOWELHOLDER 60CM+SCREWS</v>
          </cell>
          <cell r="G46" t="str">
            <v>20</v>
          </cell>
          <cell r="H46">
            <v>56.1</v>
          </cell>
        </row>
        <row r="47">
          <cell r="E47" t="str">
            <v>A04210CR</v>
          </cell>
          <cell r="F47" t="str">
            <v>ROBE HOOK</v>
          </cell>
          <cell r="G47" t="str">
            <v>20</v>
          </cell>
          <cell r="H47">
            <v>23.6</v>
          </cell>
        </row>
        <row r="48">
          <cell r="E48" t="str">
            <v>A04210CR007</v>
          </cell>
          <cell r="F48" t="str">
            <v>/CM GARMENT HOOK+SCREWS</v>
          </cell>
          <cell r="G48" t="str">
            <v>20</v>
          </cell>
          <cell r="H48">
            <v>21.900000000000002</v>
          </cell>
        </row>
        <row r="49">
          <cell r="E49" t="str">
            <v>A04250CR</v>
          </cell>
          <cell r="F49" t="str">
            <v>RECESSED KLEENEX DISPENSER</v>
          </cell>
          <cell r="G49" t="str">
            <v>20</v>
          </cell>
          <cell r="H49">
            <v>93.699999999999989</v>
          </cell>
        </row>
        <row r="50">
          <cell r="E50" t="str">
            <v>A04270CR</v>
          </cell>
          <cell r="F50" t="str">
            <v>RECESSED PAPER HOLDER FOR TOP</v>
          </cell>
          <cell r="G50" t="str">
            <v>20</v>
          </cell>
          <cell r="H50">
            <v>93.699999999999989</v>
          </cell>
        </row>
        <row r="51">
          <cell r="E51" t="str">
            <v>A04320AL02</v>
          </cell>
          <cell r="F51" t="str">
            <v>CORNER CARRY-ALL 2 PLACES</v>
          </cell>
          <cell r="G51" t="str">
            <v>20</v>
          </cell>
          <cell r="H51">
            <v>108.89999999999999</v>
          </cell>
        </row>
        <row r="52">
          <cell r="E52" t="str">
            <v>A0436AWW</v>
          </cell>
          <cell r="F52" t="str">
            <v>/A FOLDING SHOWER SEAT WHITE</v>
          </cell>
          <cell r="G52" t="str">
            <v>20</v>
          </cell>
          <cell r="H52">
            <v>240.9</v>
          </cell>
        </row>
        <row r="53">
          <cell r="E53" t="str">
            <v>A0438AWW</v>
          </cell>
          <cell r="F53" t="str">
            <v>/A ADJUST.BATHTUB SEAT.WHITE</v>
          </cell>
          <cell r="G53" t="str">
            <v>30</v>
          </cell>
          <cell r="H53">
            <v>267.8</v>
          </cell>
        </row>
        <row r="54">
          <cell r="E54" t="str">
            <v>A04490CR</v>
          </cell>
          <cell r="F54" t="str">
            <v>CHR. CORNER BASKET</v>
          </cell>
          <cell r="G54" t="str">
            <v>20</v>
          </cell>
          <cell r="H54">
            <v>53.9</v>
          </cell>
        </row>
        <row r="55">
          <cell r="E55" t="str">
            <v>A04490CR007</v>
          </cell>
          <cell r="F55" t="str">
            <v>/CM CORNER BASKET+SCR./PLUGS</v>
          </cell>
          <cell r="G55" t="str">
            <v>20</v>
          </cell>
          <cell r="H55">
            <v>40.200000000000003</v>
          </cell>
        </row>
        <row r="56">
          <cell r="E56" t="str">
            <v>A0449HCR</v>
          </cell>
          <cell r="F56" t="str">
            <v>/H BASKET CHROME</v>
          </cell>
          <cell r="G56" t="str">
            <v>20</v>
          </cell>
          <cell r="H56">
            <v>63.300000000000004</v>
          </cell>
        </row>
        <row r="57">
          <cell r="E57" t="str">
            <v>A0449HCR007</v>
          </cell>
          <cell r="F57" t="str">
            <v>/CM CHR.HIGH CORNER BASKET+SCR</v>
          </cell>
          <cell r="G57" t="str">
            <v>20</v>
          </cell>
          <cell r="H57">
            <v>48.2</v>
          </cell>
        </row>
        <row r="58">
          <cell r="E58" t="str">
            <v>A04500CR</v>
          </cell>
          <cell r="F58" t="str">
            <v>BASKET</v>
          </cell>
          <cell r="G58" t="str">
            <v>20</v>
          </cell>
          <cell r="H58">
            <v>46.7</v>
          </cell>
        </row>
        <row r="59">
          <cell r="E59" t="str">
            <v>A04500CR007</v>
          </cell>
          <cell r="F59" t="str">
            <v>/CM BASKET+SCREWS</v>
          </cell>
          <cell r="G59" t="str">
            <v>20</v>
          </cell>
          <cell r="H59">
            <v>35.5</v>
          </cell>
        </row>
        <row r="60">
          <cell r="E60" t="str">
            <v>A04510CR</v>
          </cell>
          <cell r="F60" t="str">
            <v>BASKET</v>
          </cell>
          <cell r="G60" t="str">
            <v>20</v>
          </cell>
          <cell r="H60">
            <v>65.599999999999994</v>
          </cell>
        </row>
        <row r="61">
          <cell r="E61" t="str">
            <v>A04510CR007</v>
          </cell>
          <cell r="F61" t="str">
            <v>/CM BASKET+SCREWS</v>
          </cell>
          <cell r="G61" t="str">
            <v>20</v>
          </cell>
          <cell r="H61">
            <v>62.1</v>
          </cell>
        </row>
        <row r="62">
          <cell r="E62" t="str">
            <v>A0451HCR</v>
          </cell>
          <cell r="F62" t="str">
            <v>/H BASKET CHROME</v>
          </cell>
          <cell r="G62" t="str">
            <v>20</v>
          </cell>
          <cell r="H62">
            <v>79.599999999999994</v>
          </cell>
        </row>
        <row r="63">
          <cell r="E63" t="str">
            <v>A0451HCR007</v>
          </cell>
          <cell r="F63" t="str">
            <v>/CM/H CHR. HIGH BASKET+SCREWS</v>
          </cell>
          <cell r="G63" t="str">
            <v>20</v>
          </cell>
          <cell r="H63">
            <v>54.6</v>
          </cell>
        </row>
        <row r="64">
          <cell r="E64" t="str">
            <v>A0452DWW</v>
          </cell>
          <cell r="F64" t="str">
            <v>DRAWER HAIRDRYER-1600W-WHITE</v>
          </cell>
          <cell r="G64" t="str">
            <v>20</v>
          </cell>
          <cell r="H64">
            <v>167.29999999999998</v>
          </cell>
        </row>
        <row r="65">
          <cell r="E65" t="str">
            <v>A0453HCR</v>
          </cell>
          <cell r="F65" t="str">
            <v>/H CHR. BASKET</v>
          </cell>
          <cell r="G65" t="str">
            <v>20</v>
          </cell>
          <cell r="H65">
            <v>119.5</v>
          </cell>
        </row>
        <row r="66">
          <cell r="E66" t="str">
            <v>A04560CR007</v>
          </cell>
          <cell r="F66" t="str">
            <v>/CM SHORT DOORSTOP+SCREWS</v>
          </cell>
          <cell r="G66" t="str">
            <v>20</v>
          </cell>
          <cell r="H66">
            <v>10.1</v>
          </cell>
        </row>
        <row r="67">
          <cell r="E67" t="str">
            <v>A04570CR007</v>
          </cell>
          <cell r="F67" t="str">
            <v>/CM LONG DOORSTOP+SCREWS</v>
          </cell>
          <cell r="G67" t="str">
            <v>20</v>
          </cell>
          <cell r="H67">
            <v>15.799999999999999</v>
          </cell>
        </row>
        <row r="68">
          <cell r="E68" t="str">
            <v>A04610CR</v>
          </cell>
          <cell r="F68" t="str">
            <v>CORNER FOOT REST F/SHOWER- WHITE RINGS</v>
          </cell>
          <cell r="G68" t="str">
            <v>20</v>
          </cell>
          <cell r="H68">
            <v>54.7</v>
          </cell>
        </row>
        <row r="69">
          <cell r="E69" t="str">
            <v>A0461ACR</v>
          </cell>
          <cell r="F69" t="str">
            <v>CORNER FOOT REST F/SHOWER-BLACK RINGS</v>
          </cell>
          <cell r="G69" t="str">
            <v>30</v>
          </cell>
          <cell r="H69">
            <v>54.7</v>
          </cell>
        </row>
        <row r="70">
          <cell r="E70" t="str">
            <v>A04620CR</v>
          </cell>
          <cell r="F70" t="str">
            <v>GRAB BAR W/BASKET-WHITE RINGS</v>
          </cell>
          <cell r="G70" t="str">
            <v>20</v>
          </cell>
          <cell r="H70">
            <v>133.4</v>
          </cell>
        </row>
        <row r="71">
          <cell r="E71" t="str">
            <v>A0462ACR</v>
          </cell>
          <cell r="F71" t="str">
            <v>GRAB BAR W/BASKET-BLACK RINGS</v>
          </cell>
          <cell r="G71" t="str">
            <v>30</v>
          </cell>
          <cell r="H71">
            <v>133.4</v>
          </cell>
        </row>
        <row r="72">
          <cell r="E72" t="str">
            <v>A04660CR</v>
          </cell>
          <cell r="F72" t="str">
            <v>CLOTHES LINE</v>
          </cell>
          <cell r="G72" t="str">
            <v>20</v>
          </cell>
          <cell r="H72">
            <v>77.3</v>
          </cell>
        </row>
        <row r="73">
          <cell r="E73" t="str">
            <v>A04660CR007</v>
          </cell>
          <cell r="F73" t="str">
            <v>/CM CHR.CLOTHES LINE</v>
          </cell>
          <cell r="G73" t="str">
            <v>20</v>
          </cell>
          <cell r="H73">
            <v>70.2</v>
          </cell>
        </row>
        <row r="74">
          <cell r="E74" t="str">
            <v>A0467NCR</v>
          </cell>
          <cell r="F74" t="str">
            <v>SHELVED TOWEL HOLDER-CHROME</v>
          </cell>
          <cell r="G74" t="str">
            <v>20</v>
          </cell>
          <cell r="H74">
            <v>90.199999999999989</v>
          </cell>
        </row>
        <row r="75">
          <cell r="E75" t="str">
            <v>A04680CR</v>
          </cell>
          <cell r="F75" t="str">
            <v>T/TOWEL RACK</v>
          </cell>
          <cell r="G75" t="str">
            <v>20</v>
          </cell>
          <cell r="H75">
            <v>125.19999999999999</v>
          </cell>
        </row>
        <row r="76">
          <cell r="E76" t="str">
            <v>A04690CR</v>
          </cell>
          <cell r="F76" t="str">
            <v>T/TOWEL RACK CM 60</v>
          </cell>
          <cell r="G76" t="str">
            <v>20</v>
          </cell>
          <cell r="H76">
            <v>217.6</v>
          </cell>
        </row>
        <row r="77">
          <cell r="E77" t="str">
            <v>A0470FCR</v>
          </cell>
          <cell r="F77" t="str">
            <v>TOWEL RACK CM 50</v>
          </cell>
          <cell r="G77" t="str">
            <v>20</v>
          </cell>
          <cell r="H77">
            <v>177.79999999999998</v>
          </cell>
        </row>
        <row r="78">
          <cell r="E78" t="str">
            <v>A0490CCR</v>
          </cell>
          <cell r="F78" t="str">
            <v>/T GRAB BAR 25X600 MM</v>
          </cell>
          <cell r="G78" t="str">
            <v>20</v>
          </cell>
          <cell r="H78">
            <v>88.899999999999991</v>
          </cell>
        </row>
        <row r="79">
          <cell r="E79" t="str">
            <v>A0490CCR007</v>
          </cell>
          <cell r="F79" t="str">
            <v>/T/60/CM GRAB-BAR D25 60CM+SCR</v>
          </cell>
          <cell r="G79" t="str">
            <v>20</v>
          </cell>
          <cell r="H79">
            <v>80.699999999999989</v>
          </cell>
        </row>
        <row r="80">
          <cell r="E80" t="str">
            <v>A0490FCR</v>
          </cell>
          <cell r="F80" t="str">
            <v>/T/45 GRAB BAR D25 CM45 W/GRIP</v>
          </cell>
          <cell r="G80" t="str">
            <v>20</v>
          </cell>
          <cell r="H80">
            <v>73.8</v>
          </cell>
        </row>
        <row r="81">
          <cell r="E81" t="str">
            <v>A0490FCR007</v>
          </cell>
          <cell r="F81" t="str">
            <v>/T/45/CM GRAB-BAR D25 45CM+SCR</v>
          </cell>
          <cell r="G81" t="str">
            <v>20</v>
          </cell>
          <cell r="H81">
            <v>70.2</v>
          </cell>
        </row>
        <row r="82">
          <cell r="E82" t="str">
            <v>A0490TCR</v>
          </cell>
          <cell r="F82" t="str">
            <v>GRAB BAR CM25-CHR.</v>
          </cell>
          <cell r="G82" t="str">
            <v>20</v>
          </cell>
          <cell r="H82">
            <v>57.7</v>
          </cell>
        </row>
        <row r="83">
          <cell r="E83" t="str">
            <v>A0490TCR007</v>
          </cell>
          <cell r="F83" t="str">
            <v>/T/25/CM GRAB-BAR D25 25CM+SCR</v>
          </cell>
          <cell r="G83" t="str">
            <v>20</v>
          </cell>
          <cell r="H83">
            <v>44.4</v>
          </cell>
        </row>
        <row r="84">
          <cell r="E84" t="str">
            <v>A0491TCR</v>
          </cell>
          <cell r="F84" t="str">
            <v>GRAB BAR CM45-CHR.</v>
          </cell>
          <cell r="G84" t="str">
            <v>20</v>
          </cell>
          <cell r="H84">
            <v>80.699999999999989</v>
          </cell>
        </row>
        <row r="85">
          <cell r="E85" t="str">
            <v>A0491TCR007</v>
          </cell>
          <cell r="F85" t="str">
            <v>/T/CM GRAB-BAR MM25+SCREWS</v>
          </cell>
          <cell r="G85" t="str">
            <v>20</v>
          </cell>
          <cell r="H85">
            <v>75</v>
          </cell>
        </row>
        <row r="86">
          <cell r="E86" t="str">
            <v>A0492TCR</v>
          </cell>
          <cell r="F86" t="str">
            <v>GRAB BAR W/SOAP BASKET CM44 - CHR.</v>
          </cell>
          <cell r="G86" t="str">
            <v>20</v>
          </cell>
          <cell r="H86">
            <v>133.4</v>
          </cell>
        </row>
        <row r="87">
          <cell r="E87" t="str">
            <v>A0492TCR007</v>
          </cell>
          <cell r="F87" t="str">
            <v>/T/CM GRAB-BAR+SOAP BASKET+SCR</v>
          </cell>
          <cell r="G87" t="str">
            <v>20</v>
          </cell>
          <cell r="H87">
            <v>121.8</v>
          </cell>
        </row>
        <row r="88">
          <cell r="E88" t="str">
            <v>A0494ACR</v>
          </cell>
          <cell r="F88" t="str">
            <v>TOWEL BAR MM20X300</v>
          </cell>
          <cell r="G88" t="str">
            <v>20</v>
          </cell>
          <cell r="H88">
            <v>56.6</v>
          </cell>
        </row>
        <row r="89">
          <cell r="E89" t="str">
            <v>A0494ACR007</v>
          </cell>
          <cell r="F89" t="str">
            <v>/CM TOWELHOLDER D20 30CM+SCR.</v>
          </cell>
          <cell r="G89" t="str">
            <v>20</v>
          </cell>
          <cell r="H89">
            <v>52.5</v>
          </cell>
        </row>
        <row r="90">
          <cell r="E90" t="str">
            <v>A0494BCR</v>
          </cell>
          <cell r="F90" t="str">
            <v>TOWEL BAR MM20X450</v>
          </cell>
          <cell r="G90" t="str">
            <v>20</v>
          </cell>
          <cell r="H90">
            <v>66.8</v>
          </cell>
        </row>
        <row r="91">
          <cell r="E91" t="str">
            <v>A0494BCR007</v>
          </cell>
          <cell r="F91" t="str">
            <v>/CM TOWEL HOLDER D20 45CM+SCR.</v>
          </cell>
          <cell r="G91" t="str">
            <v>20</v>
          </cell>
          <cell r="H91">
            <v>62.1</v>
          </cell>
        </row>
        <row r="92">
          <cell r="E92" t="str">
            <v>A0494CCR</v>
          </cell>
          <cell r="F92" t="str">
            <v>TOWEL BAR MM20X600</v>
          </cell>
          <cell r="G92" t="str">
            <v>20</v>
          </cell>
          <cell r="H92">
            <v>77.3</v>
          </cell>
        </row>
        <row r="93">
          <cell r="E93" t="str">
            <v>A0494CCR007</v>
          </cell>
          <cell r="F93" t="str">
            <v>/CM TOWELHOLDER D20 60CM</v>
          </cell>
          <cell r="G93" t="str">
            <v>20</v>
          </cell>
          <cell r="H93">
            <v>70.2</v>
          </cell>
        </row>
        <row r="94">
          <cell r="E94" t="str">
            <v>A0494DCR</v>
          </cell>
          <cell r="F94" t="str">
            <v>TOWEL BAR MM20X800</v>
          </cell>
          <cell r="G94" t="str">
            <v>20</v>
          </cell>
          <cell r="H94">
            <v>92.399999999999991</v>
          </cell>
        </row>
        <row r="95">
          <cell r="E95" t="str">
            <v>A05090CR</v>
          </cell>
          <cell r="F95" t="str">
            <v>CHR.SOAP HOLDER GRATE W/PACK</v>
          </cell>
          <cell r="G95" t="str">
            <v>20</v>
          </cell>
          <cell r="H95">
            <v>16.900000000000002</v>
          </cell>
        </row>
        <row r="96">
          <cell r="E96" t="str">
            <v>A05090CR003</v>
          </cell>
          <cell r="F96" t="str">
            <v>/CM SOAP HOLDER GRATE</v>
          </cell>
          <cell r="G96" t="str">
            <v>20</v>
          </cell>
          <cell r="H96">
            <v>11.6</v>
          </cell>
        </row>
        <row r="97">
          <cell r="E97" t="str">
            <v>A05140CR</v>
          </cell>
          <cell r="F97" t="str">
            <v>CHROME W.C. BRUSH HOLDER</v>
          </cell>
          <cell r="G97" t="str">
            <v>20</v>
          </cell>
          <cell r="H97">
            <v>66.8</v>
          </cell>
        </row>
        <row r="98">
          <cell r="E98" t="str">
            <v>A05140CR003</v>
          </cell>
          <cell r="F98" t="str">
            <v>/CM TOILETBRUSH</v>
          </cell>
          <cell r="G98" t="str">
            <v>20</v>
          </cell>
          <cell r="H98">
            <v>57.1</v>
          </cell>
        </row>
        <row r="99">
          <cell r="E99" t="str">
            <v>A0525CAL</v>
          </cell>
          <cell r="F99" t="str">
            <v>/C RECES.KLEENEX DISP.W/KEY</v>
          </cell>
          <cell r="G99" t="str">
            <v>20</v>
          </cell>
          <cell r="H99">
            <v>98.3</v>
          </cell>
        </row>
        <row r="100">
          <cell r="E100" t="str">
            <v>A0525CAL007</v>
          </cell>
          <cell r="F100" t="str">
            <v>/CM/C KLEENEX DISP. W/KEY+SCRE</v>
          </cell>
          <cell r="G100" t="str">
            <v>20</v>
          </cell>
          <cell r="H100">
            <v>92.399999999999991</v>
          </cell>
        </row>
        <row r="101">
          <cell r="E101" t="str">
            <v>A05300CR03</v>
          </cell>
          <cell r="F101" t="str">
            <v>TRANSP. ASH-TRAY</v>
          </cell>
          <cell r="G101" t="str">
            <v>20</v>
          </cell>
          <cell r="H101">
            <v>66.8</v>
          </cell>
        </row>
        <row r="102">
          <cell r="E102" t="str">
            <v>A05300CR037</v>
          </cell>
          <cell r="F102" t="str">
            <v>/CM CHR.ASH-TRAY+C530+SCREWS</v>
          </cell>
          <cell r="G102" t="str">
            <v>20</v>
          </cell>
          <cell r="H102">
            <v>62.1</v>
          </cell>
        </row>
        <row r="103">
          <cell r="E103" t="str">
            <v>A05480CR003</v>
          </cell>
          <cell r="F103" t="str">
            <v>BRASS CORNER FOR 148</v>
          </cell>
          <cell r="G103" t="str">
            <v>20</v>
          </cell>
          <cell r="H103">
            <v>18.400000000000002</v>
          </cell>
        </row>
        <row r="104">
          <cell r="E104" t="str">
            <v>A05610CR</v>
          </cell>
          <cell r="F104" t="str">
            <v>TWO HOOKS-CHR.</v>
          </cell>
          <cell r="G104" t="str">
            <v>20</v>
          </cell>
          <cell r="H104">
            <v>16.900000000000002</v>
          </cell>
        </row>
        <row r="105">
          <cell r="E105" t="str">
            <v>A05610CR007</v>
          </cell>
          <cell r="F105" t="str">
            <v>/CM CHR.TWO HOOKS+SCREWS</v>
          </cell>
          <cell r="G105" t="str">
            <v>20</v>
          </cell>
          <cell r="H105">
            <v>15.4</v>
          </cell>
        </row>
        <row r="106">
          <cell r="E106" t="str">
            <v>A05620CR003</v>
          </cell>
          <cell r="F106" t="str">
            <v>HOOK</v>
          </cell>
          <cell r="G106" t="str">
            <v>20</v>
          </cell>
          <cell r="H106">
            <v>22.8</v>
          </cell>
        </row>
        <row r="107">
          <cell r="E107" t="str">
            <v>A05670CR</v>
          </cell>
          <cell r="F107" t="str">
            <v>LIQUID SOAP DISPENSER</v>
          </cell>
          <cell r="G107" t="str">
            <v>20</v>
          </cell>
          <cell r="H107">
            <v>110</v>
          </cell>
        </row>
        <row r="108">
          <cell r="E108" t="str">
            <v>A05840CR</v>
          </cell>
          <cell r="F108" t="str">
            <v>CHR. STANDING TOWEL HOLDER</v>
          </cell>
          <cell r="G108" t="str">
            <v>20</v>
          </cell>
          <cell r="H108">
            <v>313.40000000000003</v>
          </cell>
        </row>
        <row r="109">
          <cell r="E109" t="str">
            <v>A05850CR</v>
          </cell>
          <cell r="F109" t="str">
            <v>STANDING TOWEL HOLDER</v>
          </cell>
          <cell r="G109" t="str">
            <v>20</v>
          </cell>
          <cell r="H109">
            <v>341.40000000000003</v>
          </cell>
        </row>
        <row r="110">
          <cell r="E110" t="str">
            <v>A07140WW</v>
          </cell>
          <cell r="F110" t="str">
            <v>FLOORSTANDING BRUSH HOLDER/W</v>
          </cell>
          <cell r="G110" t="str">
            <v>20</v>
          </cell>
          <cell r="H110">
            <v>45.300000000000004</v>
          </cell>
        </row>
        <row r="111">
          <cell r="E111" t="str">
            <v>A07250AL</v>
          </cell>
          <cell r="F111" t="str">
            <v>STAIN.STEEL KLEENEX DISPENSER</v>
          </cell>
          <cell r="G111" t="str">
            <v>20</v>
          </cell>
          <cell r="H111">
            <v>93.699999999999989</v>
          </cell>
        </row>
        <row r="112">
          <cell r="E112" t="str">
            <v>A07250AL007</v>
          </cell>
          <cell r="F112" t="str">
            <v>/CM KLEENEX DISP.ST.ST CH.SC</v>
          </cell>
          <cell r="G112" t="str">
            <v>20</v>
          </cell>
          <cell r="H112">
            <v>75</v>
          </cell>
        </row>
        <row r="113">
          <cell r="E113" t="str">
            <v>A1010ACR03</v>
          </cell>
          <cell r="F113" t="str">
            <v>CHR.TUMBLER HOLDER-TRNSP.GLASS</v>
          </cell>
          <cell r="G113" t="str">
            <v>20</v>
          </cell>
          <cell r="H113">
            <v>68</v>
          </cell>
        </row>
        <row r="114">
          <cell r="E114" t="str">
            <v>A1010ANS03</v>
          </cell>
          <cell r="F114" t="str">
            <v>TUMBLER HOLDER-BR.ST.ST.-TRNSP.GLASS</v>
          </cell>
          <cell r="G114" t="str">
            <v>20</v>
          </cell>
          <cell r="H114">
            <v>73.199999999999989</v>
          </cell>
        </row>
        <row r="115">
          <cell r="E115" t="str">
            <v>A10110CR03</v>
          </cell>
          <cell r="F115" t="str">
            <v>CHR.SOAP DISH HOLDER-TRSP.GL.</v>
          </cell>
          <cell r="G115" t="str">
            <v>20</v>
          </cell>
          <cell r="H115">
            <v>68</v>
          </cell>
        </row>
        <row r="116">
          <cell r="E116" t="str">
            <v>A10110NS03</v>
          </cell>
          <cell r="F116" t="str">
            <v>SOAP DISH HOLDER-BRUSHED ST.ST.-TRSP.GL.</v>
          </cell>
          <cell r="G116" t="str">
            <v>20</v>
          </cell>
          <cell r="H116">
            <v>73.199999999999989</v>
          </cell>
        </row>
        <row r="117">
          <cell r="E117" t="str">
            <v>A10120CR03</v>
          </cell>
          <cell r="F117" t="str">
            <v>CHR.SOAP DISPENSER-TRNSP.GLASS</v>
          </cell>
          <cell r="G117" t="str">
            <v>20</v>
          </cell>
          <cell r="H117">
            <v>100.69999999999999</v>
          </cell>
        </row>
        <row r="118">
          <cell r="E118" t="str">
            <v>A10120NS03</v>
          </cell>
          <cell r="F118" t="str">
            <v>SOAP DISPENSER-BRUS. ST.ST.-TRNSP.GLASS</v>
          </cell>
          <cell r="G118" t="str">
            <v>20</v>
          </cell>
          <cell r="H118">
            <v>108.6</v>
          </cell>
        </row>
        <row r="119">
          <cell r="E119" t="str">
            <v>A10150CR</v>
          </cell>
          <cell r="F119" t="str">
            <v>CHR.SWING DOUBLE TOWEL HOLDER</v>
          </cell>
          <cell r="G119" t="str">
            <v>20</v>
          </cell>
          <cell r="H119">
            <v>175.4</v>
          </cell>
        </row>
        <row r="120">
          <cell r="E120" t="str">
            <v>A10150NS</v>
          </cell>
          <cell r="F120" t="str">
            <v>swing arm towel holder-BRUSHED ST.ST.</v>
          </cell>
          <cell r="G120" t="str">
            <v>20</v>
          </cell>
          <cell r="H120">
            <v>193</v>
          </cell>
        </row>
        <row r="121">
          <cell r="E121" t="str">
            <v>A10160CR</v>
          </cell>
          <cell r="F121" t="str">
            <v>CHR.TOWEL RING</v>
          </cell>
          <cell r="G121" t="str">
            <v>20</v>
          </cell>
          <cell r="H121">
            <v>68</v>
          </cell>
        </row>
        <row r="122">
          <cell r="E122" t="str">
            <v>A10160NS</v>
          </cell>
          <cell r="F122" t="str">
            <v>RING TOWEL HOLDER - BRUSHED ST.STEEL</v>
          </cell>
          <cell r="G122" t="str">
            <v>20</v>
          </cell>
          <cell r="H122">
            <v>74.8</v>
          </cell>
        </row>
        <row r="123">
          <cell r="E123" t="str">
            <v>A1018ACR</v>
          </cell>
          <cell r="F123" t="str">
            <v>CHR.TOWEL HOLDER CM30</v>
          </cell>
          <cell r="G123" t="str">
            <v>20</v>
          </cell>
          <cell r="H123">
            <v>77.3</v>
          </cell>
        </row>
        <row r="124">
          <cell r="E124" t="str">
            <v>A1018ANS</v>
          </cell>
          <cell r="F124" t="str">
            <v>TOWEL BAR 30CM - BRUSHED STAINL STEEL</v>
          </cell>
          <cell r="G124" t="str">
            <v>20</v>
          </cell>
          <cell r="H124">
            <v>85</v>
          </cell>
        </row>
        <row r="125">
          <cell r="E125" t="str">
            <v>A1018BCR</v>
          </cell>
          <cell r="F125" t="str">
            <v>CHR.TOWEL HOLDER CM45</v>
          </cell>
          <cell r="G125" t="str">
            <v>20</v>
          </cell>
          <cell r="H125">
            <v>82</v>
          </cell>
        </row>
        <row r="126">
          <cell r="E126" t="str">
            <v>A1018BNS</v>
          </cell>
          <cell r="F126" t="str">
            <v>TOWEL BAR 45CM - BRUSHED STAINL STEEL</v>
          </cell>
          <cell r="G126" t="str">
            <v>20</v>
          </cell>
          <cell r="H126">
            <v>90.199999999999989</v>
          </cell>
        </row>
        <row r="127">
          <cell r="E127" t="str">
            <v>A1018CCR</v>
          </cell>
          <cell r="F127" t="str">
            <v>CHR.TOWEL HOLDER CM60</v>
          </cell>
          <cell r="G127" t="str">
            <v>20</v>
          </cell>
          <cell r="H127">
            <v>88.899999999999991</v>
          </cell>
        </row>
        <row r="128">
          <cell r="E128" t="str">
            <v>A1018CNS</v>
          </cell>
          <cell r="F128" t="str">
            <v>TOWEL BAR 60CM - BRUSHED STAINL STEEL</v>
          </cell>
          <cell r="G128" t="str">
            <v>20</v>
          </cell>
          <cell r="H128">
            <v>97.899999999999991</v>
          </cell>
        </row>
        <row r="129">
          <cell r="E129" t="str">
            <v>A1018DCR</v>
          </cell>
          <cell r="F129" t="str">
            <v>TOWEL HOLDER CM80-CHR.</v>
          </cell>
          <cell r="G129" t="str">
            <v>20</v>
          </cell>
          <cell r="H129">
            <v>128.69999999999999</v>
          </cell>
        </row>
        <row r="130">
          <cell r="E130" t="str">
            <v>A1018DNS</v>
          </cell>
          <cell r="F130" t="str">
            <v>TOWEL BAR 80CM - BRUSHED STAINL STEEL</v>
          </cell>
          <cell r="G130" t="str">
            <v>20</v>
          </cell>
          <cell r="H130">
            <v>141.6</v>
          </cell>
        </row>
        <row r="131">
          <cell r="E131" t="str">
            <v>A1018ECR</v>
          </cell>
          <cell r="F131" t="str">
            <v>TOWELHOLDER W.O./PLATE 30CM-CHR</v>
          </cell>
          <cell r="G131" t="str">
            <v>20</v>
          </cell>
          <cell r="H131">
            <v>81.3</v>
          </cell>
        </row>
        <row r="132">
          <cell r="E132" t="str">
            <v>A1018ENS</v>
          </cell>
          <cell r="F132" t="str">
            <v>TOWELHOLDER W.O./PLATE 30CM-BR.ST.ST.</v>
          </cell>
          <cell r="G132" t="str">
            <v>20</v>
          </cell>
          <cell r="H132">
            <v>89.5</v>
          </cell>
        </row>
        <row r="133">
          <cell r="E133" t="str">
            <v>A1018FCR</v>
          </cell>
          <cell r="F133" t="str">
            <v>TOWELHOLDER W.O./PLATE 45CM-CHR</v>
          </cell>
          <cell r="G133" t="str">
            <v>20</v>
          </cell>
          <cell r="H133">
            <v>86.1</v>
          </cell>
        </row>
        <row r="134">
          <cell r="E134" t="str">
            <v>A1018FNS</v>
          </cell>
          <cell r="F134" t="str">
            <v>TOWELHOLDER W.O./PLATE 45CM-BR.ST.ST.</v>
          </cell>
          <cell r="G134" t="str">
            <v>20</v>
          </cell>
          <cell r="H134">
            <v>94.8</v>
          </cell>
        </row>
        <row r="135">
          <cell r="E135" t="str">
            <v>A1018GCR</v>
          </cell>
          <cell r="F135" t="str">
            <v>TOWELHOLDER W.O./PLATE 60CM-CHR</v>
          </cell>
          <cell r="G135" t="str">
            <v>20</v>
          </cell>
          <cell r="H135">
            <v>93.6</v>
          </cell>
        </row>
        <row r="136">
          <cell r="E136" t="str">
            <v>A1018GNS</v>
          </cell>
          <cell r="F136" t="str">
            <v>TOWELHOLDER W.O./PLATE 60CM-BR.ST.ST.</v>
          </cell>
          <cell r="G136" t="str">
            <v>20</v>
          </cell>
          <cell r="H136">
            <v>102.89999999999999</v>
          </cell>
        </row>
        <row r="137">
          <cell r="E137" t="str">
            <v>A1018HCR</v>
          </cell>
          <cell r="F137" t="str">
            <v>TOWELHOLDER W.O./PLATE 80CM-CHR</v>
          </cell>
          <cell r="G137" t="str">
            <v>20</v>
          </cell>
          <cell r="H137">
            <v>135.19999999999999</v>
          </cell>
        </row>
        <row r="138">
          <cell r="E138" t="str">
            <v>A1018HNS</v>
          </cell>
          <cell r="F138" t="str">
            <v>TOWELHOLDER W.O./PLATE 80CM-BR.ST.ST.</v>
          </cell>
          <cell r="G138" t="str">
            <v>20</v>
          </cell>
          <cell r="H138">
            <v>148.79999999999998</v>
          </cell>
        </row>
        <row r="139">
          <cell r="E139" t="str">
            <v>A1019BCR</v>
          </cell>
          <cell r="F139" t="str">
            <v>CHR.DOUBLE TOWEL HOLDER CM45</v>
          </cell>
          <cell r="G139" t="str">
            <v>20</v>
          </cell>
          <cell r="H139">
            <v>127.6</v>
          </cell>
        </row>
        <row r="140">
          <cell r="E140" t="str">
            <v>A1019BNS</v>
          </cell>
          <cell r="F140" t="str">
            <v>DOUBLE TOWEL BAR 45CM - BRUSHED ST.STEEL</v>
          </cell>
          <cell r="G140" t="str">
            <v>20</v>
          </cell>
          <cell r="H140">
            <v>140.29999999999998</v>
          </cell>
        </row>
        <row r="141">
          <cell r="E141" t="str">
            <v>A1019CCR</v>
          </cell>
          <cell r="F141" t="str">
            <v>CHR.DOUBLE TOWEL HOLDER CM60</v>
          </cell>
          <cell r="G141" t="str">
            <v>20</v>
          </cell>
          <cell r="H141">
            <v>141.6</v>
          </cell>
        </row>
        <row r="142">
          <cell r="E142" t="str">
            <v>A1019CNS</v>
          </cell>
          <cell r="F142" t="str">
            <v>DOUBLE TOWEL BAR 60CM - BRUSHED ST.STEEL</v>
          </cell>
          <cell r="G142" t="str">
            <v>20</v>
          </cell>
          <cell r="H142">
            <v>155.79999999999998</v>
          </cell>
        </row>
        <row r="143">
          <cell r="E143" t="str">
            <v>A1019FCR</v>
          </cell>
          <cell r="F143" t="str">
            <v>DOUB.TOWELH. W.O./PLATE 45CM-CHR</v>
          </cell>
          <cell r="G143" t="str">
            <v>20</v>
          </cell>
          <cell r="H143">
            <v>134</v>
          </cell>
        </row>
        <row r="144">
          <cell r="E144" t="str">
            <v>A1019FNS</v>
          </cell>
          <cell r="F144" t="str">
            <v>DOUB.TOWELH. W.O./PLATE 45CM-BR.ST.ST.</v>
          </cell>
          <cell r="G144" t="str">
            <v>20</v>
          </cell>
          <cell r="H144">
            <v>147.29999999999998</v>
          </cell>
        </row>
        <row r="145">
          <cell r="E145" t="str">
            <v>A1019GCR</v>
          </cell>
          <cell r="F145" t="str">
            <v>DOUB.TOWELH. W.O./PLATE 60CM-CHR</v>
          </cell>
          <cell r="G145" t="str">
            <v>20</v>
          </cell>
          <cell r="H145">
            <v>148.9</v>
          </cell>
        </row>
        <row r="146">
          <cell r="E146" t="str">
            <v>A1019GNS</v>
          </cell>
          <cell r="F146" t="str">
            <v>DOUB.TOWELH. W.O./PLATE 60CM-BR.ST.ST.</v>
          </cell>
          <cell r="G146" t="str">
            <v>20</v>
          </cell>
          <cell r="H146">
            <v>163.79999999999998</v>
          </cell>
        </row>
        <row r="147">
          <cell r="E147" t="str">
            <v>A1020ACR</v>
          </cell>
          <cell r="F147" t="str">
            <v>CHR. HOOK</v>
          </cell>
          <cell r="G147" t="str">
            <v>20</v>
          </cell>
          <cell r="H147">
            <v>40</v>
          </cell>
        </row>
        <row r="148">
          <cell r="E148" t="str">
            <v>A1020ANS</v>
          </cell>
          <cell r="F148" t="str">
            <v>SINGLE HOOK BRUSHED ST.STEEL</v>
          </cell>
          <cell r="G148" t="str">
            <v>20</v>
          </cell>
          <cell r="H148">
            <v>44.1</v>
          </cell>
        </row>
        <row r="149">
          <cell r="E149" t="str">
            <v>A1020BCR</v>
          </cell>
          <cell r="F149" t="str">
            <v>CHR. DOUBLE HOOK</v>
          </cell>
          <cell r="G149" t="str">
            <v>20</v>
          </cell>
          <cell r="H149">
            <v>76.199999999999989</v>
          </cell>
        </row>
        <row r="150">
          <cell r="E150" t="str">
            <v>A1020BNS</v>
          </cell>
          <cell r="F150" t="str">
            <v>DOUBLE HOOK-BRUSHED ST.ST.</v>
          </cell>
          <cell r="G150" t="str">
            <v>20</v>
          </cell>
          <cell r="H150">
            <v>83.7</v>
          </cell>
        </row>
        <row r="151">
          <cell r="E151" t="str">
            <v>A1020CCR</v>
          </cell>
          <cell r="F151" t="str">
            <v>CLOTHES HOOK - CHROME</v>
          </cell>
          <cell r="G151" t="str">
            <v>20</v>
          </cell>
          <cell r="H151">
            <v>30</v>
          </cell>
        </row>
        <row r="152">
          <cell r="E152" t="str">
            <v>A1020CNS</v>
          </cell>
          <cell r="F152" t="str">
            <v>SINGLE HOOK BRUSHED ST.STEEL</v>
          </cell>
          <cell r="G152" t="str">
            <v>20</v>
          </cell>
          <cell r="H152">
            <v>32.9</v>
          </cell>
        </row>
        <row r="153">
          <cell r="E153" t="str">
            <v>A1025ACR</v>
          </cell>
          <cell r="F153" t="str">
            <v>CHR. TOILET ROLL HOLDER</v>
          </cell>
          <cell r="G153" t="str">
            <v>20</v>
          </cell>
          <cell r="H153">
            <v>68</v>
          </cell>
        </row>
        <row r="154">
          <cell r="E154" t="str">
            <v>A1025ANS</v>
          </cell>
          <cell r="F154" t="str">
            <v>PAPER HOLDER - BRUSHED STAINL STEEL</v>
          </cell>
          <cell r="G154" t="str">
            <v>20</v>
          </cell>
          <cell r="H154">
            <v>74.8</v>
          </cell>
        </row>
        <row r="155">
          <cell r="E155" t="str">
            <v>A1025BCR</v>
          </cell>
          <cell r="F155" t="str">
            <v>CHR.TOILET ROLL HOLDER</v>
          </cell>
          <cell r="G155" t="str">
            <v>20</v>
          </cell>
          <cell r="H155">
            <v>68</v>
          </cell>
        </row>
        <row r="156">
          <cell r="E156" t="str">
            <v>A1025BNS</v>
          </cell>
          <cell r="F156" t="str">
            <v>PAPER HOLDER-BRUSHED STAINL.STEEL</v>
          </cell>
          <cell r="G156" t="str">
            <v>20</v>
          </cell>
          <cell r="H156">
            <v>74.8</v>
          </cell>
        </row>
        <row r="157">
          <cell r="E157" t="str">
            <v>A1025CCR</v>
          </cell>
          <cell r="F157" t="str">
            <v>CHR. DOUBLE TOILET ROLL HOLDER</v>
          </cell>
          <cell r="G157" t="str">
            <v>20</v>
          </cell>
          <cell r="H157">
            <v>87.899999999999991</v>
          </cell>
        </row>
        <row r="158">
          <cell r="E158" t="str">
            <v>A1025CNS</v>
          </cell>
          <cell r="F158" t="str">
            <v>DOBULE PAPER HOLDER-BRUSHED STAINL.STEEL</v>
          </cell>
          <cell r="G158" t="str">
            <v>20</v>
          </cell>
          <cell r="H158">
            <v>96.699999999999989</v>
          </cell>
        </row>
        <row r="159">
          <cell r="E159" t="str">
            <v>A1025DCR</v>
          </cell>
          <cell r="F159" t="str">
            <v>TOILET ROLL HOLDER RH-CHR.</v>
          </cell>
          <cell r="G159" t="str">
            <v>20</v>
          </cell>
          <cell r="H159">
            <v>68</v>
          </cell>
        </row>
        <row r="160">
          <cell r="E160" t="str">
            <v>A1025DNS</v>
          </cell>
          <cell r="F160" t="str">
            <v>PAPER HOLDER - BRUSHED STAINL STEEL</v>
          </cell>
          <cell r="G160" t="str">
            <v>20</v>
          </cell>
          <cell r="H160">
            <v>74.8</v>
          </cell>
        </row>
        <row r="161">
          <cell r="E161" t="str">
            <v>A10260CR</v>
          </cell>
          <cell r="F161" t="str">
            <v>CHR.TOILET ROLL HOLDER W/COVER</v>
          </cell>
          <cell r="G161" t="str">
            <v>20</v>
          </cell>
          <cell r="H161">
            <v>91.3</v>
          </cell>
        </row>
        <row r="162">
          <cell r="E162" t="str">
            <v>A10260NS</v>
          </cell>
          <cell r="F162" t="str">
            <v>PAPER HOLDER W/COVER - BRUSHED ST.STEEL</v>
          </cell>
          <cell r="G162" t="str">
            <v>20</v>
          </cell>
          <cell r="H162">
            <v>100.5</v>
          </cell>
        </row>
        <row r="163">
          <cell r="E163" t="str">
            <v>A10280CR</v>
          </cell>
          <cell r="F163" t="str">
            <v>CHR.TOILET ROLL HOLDER</v>
          </cell>
          <cell r="G163" t="str">
            <v>20</v>
          </cell>
          <cell r="H163">
            <v>68</v>
          </cell>
        </row>
        <row r="164">
          <cell r="E164" t="str">
            <v>A10280NS</v>
          </cell>
          <cell r="F164" t="str">
            <v>SPARE PAPER HOLDER - BRUSHED ST.STEEL</v>
          </cell>
          <cell r="G164" t="str">
            <v>20</v>
          </cell>
          <cell r="H164">
            <v>74.8</v>
          </cell>
        </row>
        <row r="165">
          <cell r="E165" t="str">
            <v>A1031BCR</v>
          </cell>
          <cell r="F165" t="str">
            <v>CHR. CORNER BASKET</v>
          </cell>
          <cell r="G165" t="str">
            <v>20</v>
          </cell>
          <cell r="H165">
            <v>82</v>
          </cell>
        </row>
        <row r="166">
          <cell r="E166" t="str">
            <v>A1031BNE</v>
          </cell>
          <cell r="F166" t="str">
            <v>BLACK CORNER BASKET</v>
          </cell>
          <cell r="G166" t="str">
            <v>20</v>
          </cell>
          <cell r="H166">
            <v>94.899999999999991</v>
          </cell>
        </row>
        <row r="167">
          <cell r="E167" t="str">
            <v>A1031BNS</v>
          </cell>
          <cell r="F167" t="str">
            <v>CORNER BASKET-BRUSHED ST.ST.</v>
          </cell>
          <cell r="G167" t="str">
            <v>20</v>
          </cell>
          <cell r="H167">
            <v>90.199999999999989</v>
          </cell>
        </row>
        <row r="168">
          <cell r="E168" t="str">
            <v>A1051BCR</v>
          </cell>
          <cell r="F168" t="str">
            <v>CHR. BASKET</v>
          </cell>
          <cell r="G168" t="str">
            <v>20</v>
          </cell>
          <cell r="H168">
            <v>97.2</v>
          </cell>
        </row>
        <row r="169">
          <cell r="E169" t="str">
            <v>A1051BNE</v>
          </cell>
          <cell r="F169" t="str">
            <v>BLACK BASKET</v>
          </cell>
          <cell r="G169" t="str">
            <v>20</v>
          </cell>
          <cell r="H169">
            <v>112.39999999999999</v>
          </cell>
        </row>
        <row r="170">
          <cell r="E170" t="str">
            <v>A1051BNS</v>
          </cell>
          <cell r="F170" t="str">
            <v>BASKET-BRUSHED ST.ST.</v>
          </cell>
          <cell r="G170" t="str">
            <v>20</v>
          </cell>
          <cell r="H170">
            <v>106.89999999999999</v>
          </cell>
        </row>
        <row r="171">
          <cell r="E171" t="str">
            <v>A10680CR</v>
          </cell>
          <cell r="F171" t="str">
            <v>CHR. TOWEL RACK</v>
          </cell>
          <cell r="G171" t="str">
            <v>20</v>
          </cell>
          <cell r="H171">
            <v>244.29999999999998</v>
          </cell>
        </row>
        <row r="172">
          <cell r="E172" t="str">
            <v>A10680NS</v>
          </cell>
          <cell r="F172" t="str">
            <v>TOWEL RACK-BRUSHED ST.ST</v>
          </cell>
          <cell r="G172" t="str">
            <v>20</v>
          </cell>
          <cell r="H172">
            <v>268.90000000000003</v>
          </cell>
        </row>
        <row r="173">
          <cell r="E173" t="str">
            <v>A10950CR</v>
          </cell>
          <cell r="F173" t="str">
            <v>CHR. GRAB BAR</v>
          </cell>
          <cell r="G173" t="str">
            <v>20</v>
          </cell>
          <cell r="H173">
            <v>94.899999999999991</v>
          </cell>
        </row>
        <row r="174">
          <cell r="E174" t="str">
            <v>A10950NS</v>
          </cell>
          <cell r="F174" t="str">
            <v>GRAB BAR-BRUSHED ST.ST.</v>
          </cell>
          <cell r="G174" t="str">
            <v>20</v>
          </cell>
          <cell r="H174">
            <v>104.5</v>
          </cell>
        </row>
        <row r="175">
          <cell r="E175" t="str">
            <v>A1095BCR</v>
          </cell>
          <cell r="F175" t="str">
            <v>GRAB BAR 45CM - CHROME</v>
          </cell>
          <cell r="G175" t="str">
            <v>20</v>
          </cell>
          <cell r="H175">
            <v>100.69999999999999</v>
          </cell>
        </row>
        <row r="176">
          <cell r="E176" t="str">
            <v>A1095CCR</v>
          </cell>
          <cell r="F176" t="str">
            <v>GRAB BAR 60CM - CHROME</v>
          </cell>
          <cell r="G176" t="str">
            <v>30</v>
          </cell>
          <cell r="H176">
            <v>111.19999999999999</v>
          </cell>
        </row>
        <row r="177">
          <cell r="E177" t="str">
            <v>A12252CR003</v>
          </cell>
          <cell r="F177" t="str">
            <v>/2 ROBE HOOK 2 HEADS</v>
          </cell>
          <cell r="G177" t="str">
            <v>20</v>
          </cell>
          <cell r="H177">
            <v>30.400000000000002</v>
          </cell>
        </row>
        <row r="178">
          <cell r="E178" t="str">
            <v>A12253CR003</v>
          </cell>
          <cell r="F178" t="str">
            <v>/3/CM ROBE HOOK 3 HEADS</v>
          </cell>
          <cell r="G178" t="str">
            <v>20</v>
          </cell>
          <cell r="H178">
            <v>38.200000000000003</v>
          </cell>
        </row>
        <row r="179">
          <cell r="E179" t="str">
            <v>A12254CR003</v>
          </cell>
          <cell r="F179" t="str">
            <v>/4 ROBE HOOK 4 HEADS</v>
          </cell>
          <cell r="G179" t="str">
            <v>20</v>
          </cell>
          <cell r="H179">
            <v>53.9</v>
          </cell>
        </row>
        <row r="180">
          <cell r="E180" t="str">
            <v>A13010AL</v>
          </cell>
          <cell r="F180" t="str">
            <v>INOX WASTEBIN</v>
          </cell>
          <cell r="G180" t="str">
            <v>20</v>
          </cell>
          <cell r="H180">
            <v>87.899999999999991</v>
          </cell>
        </row>
        <row r="181">
          <cell r="E181" t="str">
            <v>A13010NE</v>
          </cell>
          <cell r="F181" t="str">
            <v>/S 7 LT. DUSTBIN BLACK</v>
          </cell>
          <cell r="G181" t="str">
            <v>20</v>
          </cell>
          <cell r="H181">
            <v>101.89999999999999</v>
          </cell>
        </row>
        <row r="182">
          <cell r="E182" t="str">
            <v>A1320ACR</v>
          </cell>
          <cell r="F182" t="str">
            <v>CHR. HOOK</v>
          </cell>
          <cell r="G182" t="str">
            <v>20</v>
          </cell>
          <cell r="H182">
            <v>17.900000000000002</v>
          </cell>
        </row>
        <row r="183">
          <cell r="E183" t="str">
            <v>A1320CCR</v>
          </cell>
          <cell r="F183" t="str">
            <v>CHR.HOOK+SMALL HOOK</v>
          </cell>
          <cell r="G183" t="str">
            <v>20</v>
          </cell>
          <cell r="H183">
            <v>33.1</v>
          </cell>
        </row>
        <row r="184">
          <cell r="E184" t="str">
            <v>A1331ACR</v>
          </cell>
          <cell r="F184" t="str">
            <v>CORNER BASKET-CHR. W/SCREWCAP</v>
          </cell>
          <cell r="G184" t="str">
            <v>20</v>
          </cell>
          <cell r="H184">
            <v>66.8</v>
          </cell>
        </row>
        <row r="185">
          <cell r="E185" t="str">
            <v>A1351ACR</v>
          </cell>
          <cell r="F185" t="str">
            <v>BASKET-CHR. W/SCREWCAP</v>
          </cell>
          <cell r="G185" t="str">
            <v>20</v>
          </cell>
          <cell r="H185">
            <v>72.699999999999989</v>
          </cell>
        </row>
        <row r="186">
          <cell r="E186" t="str">
            <v>A13680CR</v>
          </cell>
          <cell r="F186" t="str">
            <v>CHR.TOWELRACK</v>
          </cell>
          <cell r="G186" t="str">
            <v>20</v>
          </cell>
          <cell r="H186">
            <v>208.2</v>
          </cell>
        </row>
        <row r="187">
          <cell r="E187" t="str">
            <v>A1390BCR</v>
          </cell>
          <cell r="F187" t="str">
            <v>GRAB BAR CM50</v>
          </cell>
          <cell r="G187" t="str">
            <v>20</v>
          </cell>
          <cell r="H187">
            <v>80.899999999999991</v>
          </cell>
        </row>
        <row r="188">
          <cell r="E188" t="str">
            <v>A1390CCR</v>
          </cell>
          <cell r="F188" t="str">
            <v>CHR. GRAB BAR CM65</v>
          </cell>
          <cell r="G188" t="str">
            <v>20</v>
          </cell>
          <cell r="H188">
            <v>83.199999999999989</v>
          </cell>
        </row>
        <row r="189">
          <cell r="E189" t="str">
            <v>A13950CR</v>
          </cell>
          <cell r="F189" t="str">
            <v>CHR.GRAB BAR CM35</v>
          </cell>
          <cell r="G189" t="str">
            <v>20</v>
          </cell>
          <cell r="H189">
            <v>78.599999999999994</v>
          </cell>
        </row>
        <row r="190">
          <cell r="E190" t="str">
            <v>A15100CR03</v>
          </cell>
          <cell r="F190" t="str">
            <v>CHR.TUMBLER HOLDER-TRNSP.GLASS</v>
          </cell>
          <cell r="G190" t="str">
            <v>20</v>
          </cell>
          <cell r="H190">
            <v>88.1</v>
          </cell>
        </row>
        <row r="191">
          <cell r="E191" t="str">
            <v>A15100CR21</v>
          </cell>
          <cell r="F191" t="str">
            <v>TUMBLER HOLDER CHR.SAT. GLASS</v>
          </cell>
          <cell r="G191" t="str">
            <v>20</v>
          </cell>
          <cell r="H191">
            <v>88.1</v>
          </cell>
        </row>
        <row r="192">
          <cell r="E192" t="str">
            <v>A15100NE03</v>
          </cell>
          <cell r="F192" t="str">
            <v>TUMBLER HOLD-MAT BLACK 9005-TRNSP.GLASS</v>
          </cell>
          <cell r="G192" t="str">
            <v>20</v>
          </cell>
          <cell r="H192">
            <v>101.39999999999999</v>
          </cell>
        </row>
        <row r="193">
          <cell r="E193" t="str">
            <v>A15100NE21</v>
          </cell>
          <cell r="F193" t="str">
            <v>TUMBLER HOLD-MAT BLACK 9005-SAT.GLASS</v>
          </cell>
          <cell r="G193" t="str">
            <v>20</v>
          </cell>
          <cell r="H193">
            <v>101.39999999999999</v>
          </cell>
        </row>
        <row r="194">
          <cell r="E194" t="str">
            <v>A15110CR03</v>
          </cell>
          <cell r="F194" t="str">
            <v>CHR.SOAP DISH HOLDER-TRSP.GL.</v>
          </cell>
          <cell r="G194" t="str">
            <v>20</v>
          </cell>
          <cell r="H194">
            <v>88.1</v>
          </cell>
        </row>
        <row r="195">
          <cell r="E195" t="str">
            <v>A15110CR21</v>
          </cell>
          <cell r="F195" t="str">
            <v>SOAP HOLDER-CHR.-SAT.GLASS</v>
          </cell>
          <cell r="G195" t="str">
            <v>20</v>
          </cell>
          <cell r="H195">
            <v>88.1</v>
          </cell>
        </row>
        <row r="196">
          <cell r="E196" t="str">
            <v>A15110NE03</v>
          </cell>
          <cell r="F196" t="str">
            <v>SOAP HOLD-MAT BLACK 9005-TRNSP.GLASS</v>
          </cell>
          <cell r="G196" t="str">
            <v>20</v>
          </cell>
          <cell r="H196">
            <v>101.39999999999999</v>
          </cell>
        </row>
        <row r="197">
          <cell r="E197" t="str">
            <v>A15110NE21</v>
          </cell>
          <cell r="F197" t="str">
            <v>SOAP HOLD-MAT BLACK 9005-SAT.GLASS</v>
          </cell>
          <cell r="G197" t="str">
            <v>20</v>
          </cell>
          <cell r="H197">
            <v>101.39999999999999</v>
          </cell>
        </row>
        <row r="198">
          <cell r="E198" t="str">
            <v>A15120CR03</v>
          </cell>
          <cell r="F198" t="str">
            <v>CHR.SOAP DISPENSER-TRNSP.GLASS</v>
          </cell>
          <cell r="G198" t="str">
            <v>20</v>
          </cell>
          <cell r="H198">
            <v>123.89999999999999</v>
          </cell>
        </row>
        <row r="199">
          <cell r="E199" t="str">
            <v>A15120CR21</v>
          </cell>
          <cell r="F199" t="str">
            <v>SOAP DISPENSER-CHR.-SAT.GLASS</v>
          </cell>
          <cell r="G199" t="str">
            <v>20</v>
          </cell>
          <cell r="H199">
            <v>123.89999999999999</v>
          </cell>
        </row>
        <row r="200">
          <cell r="E200" t="str">
            <v>A15120NE03</v>
          </cell>
          <cell r="F200" t="str">
            <v>SOAP DISP.-MAT BLACK 9005-TRNSP.GLASS</v>
          </cell>
          <cell r="G200" t="str">
            <v>20</v>
          </cell>
          <cell r="H200">
            <v>142.6</v>
          </cell>
        </row>
        <row r="201">
          <cell r="E201" t="str">
            <v>A15120NE21</v>
          </cell>
          <cell r="F201" t="str">
            <v>SOAP DISP.-MAT BLACK 9005-SAT.GLASS</v>
          </cell>
          <cell r="G201" t="str">
            <v>20</v>
          </cell>
          <cell r="H201">
            <v>142.6</v>
          </cell>
        </row>
        <row r="202">
          <cell r="E202" t="str">
            <v>A15150CR</v>
          </cell>
          <cell r="F202" t="str">
            <v>CHR.SWING DOUBLE TOWEL HOLDER</v>
          </cell>
          <cell r="G202" t="str">
            <v>20</v>
          </cell>
          <cell r="H202">
            <v>117</v>
          </cell>
        </row>
        <row r="203">
          <cell r="E203" t="str">
            <v>A15150NE</v>
          </cell>
          <cell r="F203" t="str">
            <v>SWING TOWEL HOLDER-MAT BLACK</v>
          </cell>
          <cell r="G203" t="str">
            <v>20</v>
          </cell>
          <cell r="H203">
            <v>134.69999999999999</v>
          </cell>
        </row>
        <row r="204">
          <cell r="E204" t="str">
            <v>A1518ACR</v>
          </cell>
          <cell r="F204" t="str">
            <v>TOWEL HOLDER CM30 - CHROME</v>
          </cell>
          <cell r="G204" t="str">
            <v>20</v>
          </cell>
          <cell r="H204">
            <v>87.899999999999991</v>
          </cell>
        </row>
        <row r="205">
          <cell r="E205" t="str">
            <v>A1518ANE</v>
          </cell>
          <cell r="F205" t="str">
            <v>TOWEL HOLDER CM30-MAT BLACK 9005</v>
          </cell>
          <cell r="G205" t="str">
            <v>20</v>
          </cell>
          <cell r="H205">
            <v>101.1</v>
          </cell>
        </row>
        <row r="206">
          <cell r="E206" t="str">
            <v>A1518BCR</v>
          </cell>
          <cell r="F206" t="str">
            <v>TOWEL HOLDER CM45 - CHROME</v>
          </cell>
          <cell r="G206" t="str">
            <v>20</v>
          </cell>
          <cell r="H206">
            <v>93.699999999999989</v>
          </cell>
        </row>
        <row r="207">
          <cell r="E207" t="str">
            <v>A1518BNE</v>
          </cell>
          <cell r="F207" t="str">
            <v>TOWEL HOLDER CM45-MAT BLACK 9005</v>
          </cell>
          <cell r="G207" t="str">
            <v>20</v>
          </cell>
          <cell r="H207">
            <v>107.69999999999999</v>
          </cell>
        </row>
        <row r="208">
          <cell r="E208" t="str">
            <v>A1518CCR</v>
          </cell>
          <cell r="F208" t="str">
            <v>TOWEL HOLDER CM60 - CHROME</v>
          </cell>
          <cell r="G208" t="str">
            <v>20</v>
          </cell>
          <cell r="H208">
            <v>98.3</v>
          </cell>
        </row>
        <row r="209">
          <cell r="E209" t="str">
            <v>A1518CNE</v>
          </cell>
          <cell r="F209" t="str">
            <v>TOWEL HOLDER CM60-MAT BLACK 9005</v>
          </cell>
          <cell r="G209" t="str">
            <v>20</v>
          </cell>
          <cell r="H209">
            <v>113.19999999999999</v>
          </cell>
        </row>
        <row r="210">
          <cell r="E210" t="str">
            <v>A1518DCR</v>
          </cell>
          <cell r="F210" t="str">
            <v>TOWEL HOLDER CM80-CHR.</v>
          </cell>
          <cell r="G210" t="str">
            <v>20</v>
          </cell>
          <cell r="H210">
            <v>99.5</v>
          </cell>
        </row>
        <row r="211">
          <cell r="E211" t="str">
            <v>A1518DNE</v>
          </cell>
          <cell r="F211" t="str">
            <v>TOWEL HOLDER CM80-MAT BLACK 9005</v>
          </cell>
          <cell r="G211" t="str">
            <v>20</v>
          </cell>
          <cell r="H211">
            <v>119</v>
          </cell>
        </row>
        <row r="212">
          <cell r="E212" t="str">
            <v>A1520ACR</v>
          </cell>
          <cell r="F212" t="str">
            <v>HOOK - CHROME</v>
          </cell>
          <cell r="G212" t="str">
            <v>20</v>
          </cell>
          <cell r="H212">
            <v>36.200000000000003</v>
          </cell>
        </row>
        <row r="213">
          <cell r="E213" t="str">
            <v>A1520ANE</v>
          </cell>
          <cell r="F213" t="str">
            <v>HOOK-MAT BLACK 9005</v>
          </cell>
          <cell r="G213" t="str">
            <v>20</v>
          </cell>
          <cell r="H213">
            <v>41.7</v>
          </cell>
        </row>
        <row r="214">
          <cell r="E214" t="str">
            <v>A1525BCR</v>
          </cell>
          <cell r="F214" t="str">
            <v>PAPER HOLDER W/ROTAT. ARM.-CHR.</v>
          </cell>
          <cell r="G214" t="str">
            <v>20</v>
          </cell>
          <cell r="H214">
            <v>115.8</v>
          </cell>
        </row>
        <row r="215">
          <cell r="E215" t="str">
            <v>A1525BNE</v>
          </cell>
          <cell r="F215" t="str">
            <v>PAPER HOLDER W/ROTAT. ARM.-BLACK M</v>
          </cell>
          <cell r="G215" t="str">
            <v>20</v>
          </cell>
          <cell r="H215">
            <v>133.29999999999998</v>
          </cell>
        </row>
        <row r="216">
          <cell r="E216" t="str">
            <v>A1527ACR</v>
          </cell>
          <cell r="F216" t="str">
            <v>TOILET ROLL HOLDER W/COVER-CHR</v>
          </cell>
          <cell r="G216" t="str">
            <v>20</v>
          </cell>
          <cell r="H216">
            <v>153.9</v>
          </cell>
        </row>
        <row r="217">
          <cell r="E217" t="str">
            <v>A1527ANE</v>
          </cell>
          <cell r="F217" t="str">
            <v>TOILET PAPER H. W/COVER-MAT BLACK 9005</v>
          </cell>
          <cell r="G217" t="str">
            <v>20</v>
          </cell>
          <cell r="H217">
            <v>176.79999999999998</v>
          </cell>
        </row>
        <row r="218">
          <cell r="E218" t="str">
            <v>A15490CR</v>
          </cell>
          <cell r="F218" t="str">
            <v>BASKET - CHR.</v>
          </cell>
          <cell r="G218" t="str">
            <v>20</v>
          </cell>
          <cell r="H218">
            <v>101.89999999999999</v>
          </cell>
        </row>
        <row r="219">
          <cell r="E219" t="str">
            <v>A15510CR</v>
          </cell>
          <cell r="F219" t="str">
            <v>BASKET W/REMOVABLE SHELF-CHR.</v>
          </cell>
          <cell r="G219" t="str">
            <v>20</v>
          </cell>
          <cell r="H219">
            <v>208.2</v>
          </cell>
        </row>
        <row r="220">
          <cell r="E220" t="str">
            <v>A18090AC21</v>
          </cell>
          <cell r="F220" t="str">
            <v>SHELF-BRUSH.NICKEL-SATINATED GLASS</v>
          </cell>
          <cell r="G220" t="str">
            <v>20</v>
          </cell>
          <cell r="H220">
            <v>130.5</v>
          </cell>
        </row>
        <row r="221">
          <cell r="E221" t="str">
            <v>A18090BZ21</v>
          </cell>
          <cell r="F221" t="str">
            <v>SHELF-BRONZED-SATINATED GLASS</v>
          </cell>
          <cell r="G221" t="str">
            <v>20</v>
          </cell>
          <cell r="H221">
            <v>149.29999999999998</v>
          </cell>
        </row>
        <row r="222">
          <cell r="E222" t="str">
            <v>A18090CG21</v>
          </cell>
          <cell r="F222" t="str">
            <v>SHELF-BRUSH.BLACK.CHR-SATINATED GLASS</v>
          </cell>
          <cell r="G222" t="str">
            <v>20</v>
          </cell>
          <cell r="H222">
            <v>167.9</v>
          </cell>
        </row>
        <row r="223">
          <cell r="E223" t="str">
            <v>A18090CR21</v>
          </cell>
          <cell r="F223" t="str">
            <v>SHELF-CHR.-SATINATED GLASS</v>
          </cell>
          <cell r="G223" t="str">
            <v>20</v>
          </cell>
          <cell r="H223">
            <v>93.3</v>
          </cell>
        </row>
        <row r="224">
          <cell r="E224" t="str">
            <v>A18090DR21</v>
          </cell>
          <cell r="F224" t="str">
            <v>SHELF-GILDED-SATINATED GLASS</v>
          </cell>
          <cell r="G224" t="str">
            <v>20</v>
          </cell>
          <cell r="H224">
            <v>149.29999999999998</v>
          </cell>
        </row>
        <row r="225">
          <cell r="E225" t="str">
            <v>A18090NE21</v>
          </cell>
          <cell r="F225" t="str">
            <v>SHELF-MAT BLACK 9005-SATINATED GLASS</v>
          </cell>
          <cell r="G225" t="str">
            <v>20</v>
          </cell>
          <cell r="H225">
            <v>107.5</v>
          </cell>
        </row>
        <row r="226">
          <cell r="E226" t="str">
            <v>A18090OR21</v>
          </cell>
          <cell r="F226" t="str">
            <v>SHELF-GLOS.ROSE.GILD-SATINATED GLASS</v>
          </cell>
          <cell r="G226" t="str">
            <v>20</v>
          </cell>
          <cell r="H226">
            <v>167.9</v>
          </cell>
        </row>
        <row r="227">
          <cell r="E227" t="str">
            <v>A18090WM21</v>
          </cell>
          <cell r="F227" t="str">
            <v>SHELF-MAT WHITE 9016-SATINATED GLASS</v>
          </cell>
          <cell r="G227" t="str">
            <v>20</v>
          </cell>
          <cell r="H227">
            <v>107.5</v>
          </cell>
        </row>
        <row r="228">
          <cell r="E228" t="str">
            <v>A1809NCR</v>
          </cell>
          <cell r="F228" t="str">
            <v>PAIR BRACKETS</v>
          </cell>
          <cell r="G228" t="str">
            <v>20</v>
          </cell>
          <cell r="H228">
            <v>48.5</v>
          </cell>
        </row>
        <row r="229">
          <cell r="E229" t="str">
            <v>A18100AC21</v>
          </cell>
          <cell r="F229" t="str">
            <v>TUMBLER HOLD-BRUSH.NICKEL.-SAT.GL.</v>
          </cell>
          <cell r="G229" t="str">
            <v>20</v>
          </cell>
          <cell r="H229">
            <v>68</v>
          </cell>
        </row>
        <row r="230">
          <cell r="E230" t="str">
            <v>A18100BZ21</v>
          </cell>
          <cell r="F230" t="str">
            <v>TUMBLER HOLD-BRONZ.-SAT.GLASS</v>
          </cell>
          <cell r="G230" t="str">
            <v>20</v>
          </cell>
          <cell r="H230">
            <v>77.699999999999989</v>
          </cell>
        </row>
        <row r="231">
          <cell r="E231" t="str">
            <v>A18100CG21</v>
          </cell>
          <cell r="F231" t="str">
            <v>TUMBLER HOLD-BRUSH.BLACK CHR-SAT.GL.</v>
          </cell>
          <cell r="G231" t="str">
            <v>20</v>
          </cell>
          <cell r="H231">
            <v>87.3</v>
          </cell>
        </row>
        <row r="232">
          <cell r="E232" t="str">
            <v>A18100CR21</v>
          </cell>
          <cell r="F232" t="str">
            <v>TUMBLER HOLDER-CHR.-SAT.GLASS</v>
          </cell>
          <cell r="G232" t="str">
            <v>20</v>
          </cell>
          <cell r="H232">
            <v>48.5</v>
          </cell>
        </row>
        <row r="233">
          <cell r="E233" t="str">
            <v>A18100DR21</v>
          </cell>
          <cell r="F233" t="str">
            <v>TUMBLER HOLD-GILDED-SAT.GLASS</v>
          </cell>
          <cell r="G233" t="str">
            <v>20</v>
          </cell>
          <cell r="H233">
            <v>77.699999999999989</v>
          </cell>
        </row>
        <row r="234">
          <cell r="E234" t="str">
            <v>A18100NE21</v>
          </cell>
          <cell r="F234" t="str">
            <v>TUMBLER HOLD-MAT BLACK 9005-SAT.GLASS</v>
          </cell>
          <cell r="G234" t="str">
            <v>20</v>
          </cell>
          <cell r="H234">
            <v>55.7</v>
          </cell>
        </row>
        <row r="235">
          <cell r="E235" t="str">
            <v>A18100OR21</v>
          </cell>
          <cell r="F235" t="str">
            <v>TUMBLER HOLD-GL.ROSE GILD-SAT.GLASS</v>
          </cell>
          <cell r="G235" t="str">
            <v>20</v>
          </cell>
          <cell r="H235">
            <v>87.3</v>
          </cell>
        </row>
        <row r="236">
          <cell r="E236" t="str">
            <v>A18100WM21</v>
          </cell>
          <cell r="F236" t="str">
            <v>TUMBLER HOLD-MAT WHITE 9016-SAT.GLAS</v>
          </cell>
          <cell r="G236" t="str">
            <v>20</v>
          </cell>
          <cell r="H236">
            <v>55.7</v>
          </cell>
        </row>
        <row r="237">
          <cell r="E237" t="str">
            <v>A1810DAC21</v>
          </cell>
          <cell r="F237" t="str">
            <v>TUMBLER+SOAP.DISP-BRUSH.NICKEL.-SAT.GL</v>
          </cell>
          <cell r="G237" t="str">
            <v>20</v>
          </cell>
          <cell r="H237">
            <v>130.5</v>
          </cell>
        </row>
        <row r="238">
          <cell r="E238" t="str">
            <v>A1810DBZ21</v>
          </cell>
          <cell r="F238" t="str">
            <v>TUMBLER+SOAP.DISP-BRONZ.-SAT.GL</v>
          </cell>
          <cell r="G238" t="str">
            <v>20</v>
          </cell>
          <cell r="H238">
            <v>149.29999999999998</v>
          </cell>
        </row>
        <row r="239">
          <cell r="E239" t="str">
            <v>A1810DCG21</v>
          </cell>
          <cell r="F239" t="str">
            <v>TUMBLER+SOAP.DISP-BRUSH.BLACK CHR-SAT.GL</v>
          </cell>
          <cell r="G239" t="str">
            <v>20</v>
          </cell>
          <cell r="H239">
            <v>167.9</v>
          </cell>
        </row>
        <row r="240">
          <cell r="E240" t="str">
            <v>A1810DCR21</v>
          </cell>
          <cell r="F240" t="str">
            <v>GLASS HOL+SOAP DISP-CHR-SAT.GL</v>
          </cell>
          <cell r="G240" t="str">
            <v>20</v>
          </cell>
          <cell r="H240">
            <v>93.3</v>
          </cell>
        </row>
        <row r="241">
          <cell r="E241" t="str">
            <v>A1810DDR21</v>
          </cell>
          <cell r="F241" t="str">
            <v>TUMBLER+SOAP.DISP-GILDED-SAT.GL</v>
          </cell>
          <cell r="G241" t="str">
            <v>20</v>
          </cell>
          <cell r="H241">
            <v>149.29999999999998</v>
          </cell>
        </row>
        <row r="242">
          <cell r="E242" t="str">
            <v>A1810DNE21</v>
          </cell>
          <cell r="F242" t="str">
            <v>TUMBLER+SOAP.DISP-MAT BLACK 9005-SAT.GL</v>
          </cell>
          <cell r="G242" t="str">
            <v>20</v>
          </cell>
          <cell r="H242">
            <v>107.5</v>
          </cell>
        </row>
        <row r="243">
          <cell r="E243" t="str">
            <v>A1810DOR21</v>
          </cell>
          <cell r="F243" t="str">
            <v>TUMBLER+SOAP.DISP-GL.ROSE GILD-SAT.GL</v>
          </cell>
          <cell r="G243" t="str">
            <v>20</v>
          </cell>
          <cell r="H243">
            <v>167.9</v>
          </cell>
        </row>
        <row r="244">
          <cell r="E244" t="str">
            <v>A1810DWM21</v>
          </cell>
          <cell r="F244" t="str">
            <v>TUMBLER+SOAP.DISP-MAT WHITE 9016-SAT.GL</v>
          </cell>
          <cell r="G244" t="str">
            <v>20</v>
          </cell>
          <cell r="H244">
            <v>107.5</v>
          </cell>
        </row>
        <row r="245">
          <cell r="E245" t="str">
            <v>A1810FAC21</v>
          </cell>
          <cell r="F245" t="str">
            <v>DOUBLE GLASS HOL.-BRUSH.NICKEL.-SAT.GL.</v>
          </cell>
          <cell r="G245" t="str">
            <v>20</v>
          </cell>
          <cell r="H245">
            <v>107.19999999999999</v>
          </cell>
        </row>
        <row r="246">
          <cell r="E246" t="str">
            <v>A1810FBZ21</v>
          </cell>
          <cell r="F246" t="str">
            <v>DOUBLE GLASS HOL.-BRONZ.-SAT.GLASS</v>
          </cell>
          <cell r="G246" t="str">
            <v>20</v>
          </cell>
          <cell r="H246">
            <v>123.1</v>
          </cell>
        </row>
        <row r="247">
          <cell r="E247" t="str">
            <v>A1810FCG21</v>
          </cell>
          <cell r="F247" t="str">
            <v>DOUBLE GLASS HOL.-BRUSH.BLACK CHR-SAT.GL</v>
          </cell>
          <cell r="G247" t="str">
            <v>20</v>
          </cell>
          <cell r="H247">
            <v>137.69999999999999</v>
          </cell>
        </row>
        <row r="248">
          <cell r="E248" t="str">
            <v>A1810FCR21</v>
          </cell>
          <cell r="F248" t="str">
            <v>DOUBLE GLASS HOL.-CHR-SAT.GL</v>
          </cell>
          <cell r="G248" t="str">
            <v>20</v>
          </cell>
          <cell r="H248">
            <v>76.5</v>
          </cell>
        </row>
        <row r="249">
          <cell r="E249" t="str">
            <v>A1810FDR21</v>
          </cell>
          <cell r="F249" t="str">
            <v>DOUBLE GLASS HOL.-GILDED-SAT.GLASS</v>
          </cell>
          <cell r="G249" t="str">
            <v>20</v>
          </cell>
          <cell r="H249">
            <v>123.1</v>
          </cell>
        </row>
        <row r="250">
          <cell r="E250" t="str">
            <v>A1810FNE21</v>
          </cell>
          <cell r="F250" t="str">
            <v>DOUBLE GLASS HOL.-MAT BLACK 9005-SAT.GLA</v>
          </cell>
          <cell r="G250" t="str">
            <v>20</v>
          </cell>
          <cell r="H250">
            <v>88.399999999999991</v>
          </cell>
        </row>
        <row r="251">
          <cell r="E251" t="str">
            <v>A1810FOR21</v>
          </cell>
          <cell r="F251" t="str">
            <v>DOUBLE GLASS HOL.-GL.ROSE GILD-SAT.GLASS</v>
          </cell>
          <cell r="G251" t="str">
            <v>20</v>
          </cell>
          <cell r="H251">
            <v>137.69999999999999</v>
          </cell>
        </row>
        <row r="252">
          <cell r="E252" t="str">
            <v>A1810FWM21</v>
          </cell>
          <cell r="F252" t="str">
            <v>DOUBLE GLASS HOL.-MAT WHITE 9016-SAT.GLA</v>
          </cell>
          <cell r="G252" t="str">
            <v>20</v>
          </cell>
          <cell r="H252">
            <v>88.399999999999991</v>
          </cell>
        </row>
        <row r="253">
          <cell r="E253" t="str">
            <v>A1810ZAC21</v>
          </cell>
          <cell r="F253" t="str">
            <v>GLASS HOLDER-BRUSH.NICKEL.-SAT.GL.</v>
          </cell>
          <cell r="G253" t="str">
            <v>20</v>
          </cell>
          <cell r="H253">
            <v>47.7</v>
          </cell>
        </row>
        <row r="254">
          <cell r="E254" t="str">
            <v>A1810ZBZ21</v>
          </cell>
          <cell r="F254" t="str">
            <v>GLASS HOLDER-BRONZ.-SAT.GLASS</v>
          </cell>
          <cell r="G254" t="str">
            <v>20</v>
          </cell>
          <cell r="H254">
            <v>54.300000000000004</v>
          </cell>
        </row>
        <row r="255">
          <cell r="E255" t="str">
            <v>A1810ZCG21</v>
          </cell>
          <cell r="F255" t="str">
            <v>GLASS HOLDER-BRUSH.BLACK CHR-SAT.GL.</v>
          </cell>
          <cell r="G255" t="str">
            <v>20</v>
          </cell>
          <cell r="H255">
            <v>61.2</v>
          </cell>
        </row>
        <row r="256">
          <cell r="E256" t="str">
            <v>A1810ZCR21</v>
          </cell>
          <cell r="F256" t="str">
            <v>GLASS HOLDER-CHR.-SAT.GLASS</v>
          </cell>
          <cell r="G256" t="str">
            <v>20</v>
          </cell>
          <cell r="H256">
            <v>34</v>
          </cell>
        </row>
        <row r="257">
          <cell r="E257" t="str">
            <v>A1810ZDR21</v>
          </cell>
          <cell r="F257" t="str">
            <v>GLASS HOLDER-GILDED-SAT.GLASS</v>
          </cell>
          <cell r="G257" t="str">
            <v>20</v>
          </cell>
          <cell r="H257">
            <v>54.300000000000004</v>
          </cell>
        </row>
        <row r="258">
          <cell r="E258" t="str">
            <v>A1810ZNE21</v>
          </cell>
          <cell r="F258" t="str">
            <v>GLASS HOLDER-MAT BLACK 9005-SAT.GLASS</v>
          </cell>
          <cell r="G258" t="str">
            <v>20</v>
          </cell>
          <cell r="H258">
            <v>39.1</v>
          </cell>
        </row>
        <row r="259">
          <cell r="E259" t="str">
            <v>A1810ZOR21</v>
          </cell>
          <cell r="F259" t="str">
            <v>GLASS HOLDER-GL.ROSE GILD-SAT.GLASS</v>
          </cell>
          <cell r="G259" t="str">
            <v>20</v>
          </cell>
          <cell r="H259">
            <v>61.2</v>
          </cell>
        </row>
        <row r="260">
          <cell r="E260" t="str">
            <v>A1810ZWM21</v>
          </cell>
          <cell r="F260" t="str">
            <v>GLASS HOLDER-MAT WHITE 9016-SAT.GLAS</v>
          </cell>
          <cell r="G260" t="str">
            <v>20</v>
          </cell>
          <cell r="H260">
            <v>39.1</v>
          </cell>
        </row>
        <row r="261">
          <cell r="E261" t="str">
            <v>A18110AC21</v>
          </cell>
          <cell r="F261" t="str">
            <v>SOAP HOLD-BRUSHED NICKEL-SAT.GL.</v>
          </cell>
          <cell r="G261" t="str">
            <v>20</v>
          </cell>
          <cell r="H261">
            <v>68</v>
          </cell>
        </row>
        <row r="262">
          <cell r="E262" t="str">
            <v>A18110BZ21</v>
          </cell>
          <cell r="F262" t="str">
            <v>SOAP HOLD-BRONZ.-SAT.GLASS</v>
          </cell>
          <cell r="G262" t="str">
            <v>20</v>
          </cell>
          <cell r="H262">
            <v>77.699999999999989</v>
          </cell>
        </row>
        <row r="263">
          <cell r="E263" t="str">
            <v>A18110CG21</v>
          </cell>
          <cell r="F263" t="str">
            <v>SOAP HOLD-BRUSH.BLACK CHR.-SAT.GL.</v>
          </cell>
          <cell r="G263" t="str">
            <v>20</v>
          </cell>
          <cell r="H263">
            <v>87.3</v>
          </cell>
        </row>
        <row r="264">
          <cell r="E264" t="str">
            <v>A18110CR21</v>
          </cell>
          <cell r="F264" t="str">
            <v>SOAP HOLDER-CHR.-SAT.GLASS</v>
          </cell>
          <cell r="G264" t="str">
            <v>20</v>
          </cell>
          <cell r="H264">
            <v>48.5</v>
          </cell>
        </row>
        <row r="265">
          <cell r="E265" t="str">
            <v>A18110DR21</v>
          </cell>
          <cell r="F265" t="str">
            <v>SOAP HOLD-GILDED-SAT.GLASS</v>
          </cell>
          <cell r="G265" t="str">
            <v>20</v>
          </cell>
          <cell r="H265">
            <v>77.699999999999989</v>
          </cell>
        </row>
        <row r="266">
          <cell r="E266" t="str">
            <v>A18110NE21</v>
          </cell>
          <cell r="F266" t="str">
            <v>SOAP HOLD-MAT BLACK 9005-SAT.GLASS</v>
          </cell>
          <cell r="G266" t="str">
            <v>20</v>
          </cell>
          <cell r="H266">
            <v>55.7</v>
          </cell>
        </row>
        <row r="267">
          <cell r="E267" t="str">
            <v>A18110OR21</v>
          </cell>
          <cell r="F267" t="str">
            <v>SOAP HOLD-GL.ROSE GILD-SAT.GLASS</v>
          </cell>
          <cell r="G267" t="str">
            <v>20</v>
          </cell>
          <cell r="H267">
            <v>87.3</v>
          </cell>
        </row>
        <row r="268">
          <cell r="E268" t="str">
            <v>A18110WM21</v>
          </cell>
          <cell r="F268" t="str">
            <v>SOAP HOLD-MAT WHITE 9016-SAT.GLAS</v>
          </cell>
          <cell r="G268" t="str">
            <v>20</v>
          </cell>
          <cell r="H268">
            <v>55.7</v>
          </cell>
        </row>
        <row r="269">
          <cell r="E269" t="str">
            <v>A1811ZAC21</v>
          </cell>
          <cell r="F269" t="str">
            <v>SOAP DISH HOLD-BRUSH.NICKEL.-SAT.GL.</v>
          </cell>
          <cell r="G269" t="str">
            <v>20</v>
          </cell>
          <cell r="H269">
            <v>47.7</v>
          </cell>
        </row>
        <row r="270">
          <cell r="E270" t="str">
            <v>A1811ZBZ21</v>
          </cell>
          <cell r="F270" t="str">
            <v>SOAP DISH HOLD-BRONZ.-SAT.GLASS</v>
          </cell>
          <cell r="G270" t="str">
            <v>20</v>
          </cell>
          <cell r="H270">
            <v>54.300000000000004</v>
          </cell>
        </row>
        <row r="271">
          <cell r="E271" t="str">
            <v>A1811ZCG21</v>
          </cell>
          <cell r="F271" t="str">
            <v>SOAP DISH HOLD-BRUSH.BLACK CHR-SAT.GL.</v>
          </cell>
          <cell r="G271" t="str">
            <v>20</v>
          </cell>
          <cell r="H271">
            <v>61.2</v>
          </cell>
        </row>
        <row r="272">
          <cell r="E272" t="str">
            <v>A1811ZCR21</v>
          </cell>
          <cell r="F272" t="str">
            <v>SOAP DISH HOLD.-CHR.-SAT.GLASS</v>
          </cell>
          <cell r="G272" t="str">
            <v>20</v>
          </cell>
          <cell r="H272">
            <v>34</v>
          </cell>
        </row>
        <row r="273">
          <cell r="E273" t="str">
            <v>A1811ZDR21</v>
          </cell>
          <cell r="F273" t="str">
            <v>SOAP DISH HOLD-GILDED-SAT.GLASS</v>
          </cell>
          <cell r="G273" t="str">
            <v>20</v>
          </cell>
          <cell r="H273">
            <v>54.300000000000004</v>
          </cell>
        </row>
        <row r="274">
          <cell r="E274" t="str">
            <v>A1811ZNE21</v>
          </cell>
          <cell r="F274" t="str">
            <v>SOAP DISH HOLD-MAT BLACK 9005-SAT.GLASS</v>
          </cell>
          <cell r="G274" t="str">
            <v>20</v>
          </cell>
          <cell r="H274">
            <v>39.1</v>
          </cell>
        </row>
        <row r="275">
          <cell r="E275" t="str">
            <v>A1811ZOR21</v>
          </cell>
          <cell r="F275" t="str">
            <v>SOAP DISH HOLD-GL.ROSE GILD-SAT.GLASS</v>
          </cell>
          <cell r="G275" t="str">
            <v>20</v>
          </cell>
          <cell r="H275">
            <v>61.2</v>
          </cell>
        </row>
        <row r="276">
          <cell r="E276" t="str">
            <v>A1811ZWM21</v>
          </cell>
          <cell r="F276" t="str">
            <v>SOAP DISH HOLD-MAT WHITE 9016-SAT.GLAS</v>
          </cell>
          <cell r="G276" t="str">
            <v>20</v>
          </cell>
          <cell r="H276">
            <v>39.1</v>
          </cell>
        </row>
        <row r="277">
          <cell r="E277" t="str">
            <v>A18120AC21</v>
          </cell>
          <cell r="F277" t="str">
            <v>SOAP DISP.-BRUSH.NICKEL.-SAT.GL.</v>
          </cell>
          <cell r="G277" t="str">
            <v>20</v>
          </cell>
          <cell r="H277">
            <v>97</v>
          </cell>
        </row>
        <row r="278">
          <cell r="E278" t="str">
            <v>A18120BZ21</v>
          </cell>
          <cell r="F278" t="str">
            <v>SOAP DISP.-BRONZ.-SAT.GLASS</v>
          </cell>
          <cell r="G278" t="str">
            <v>20</v>
          </cell>
          <cell r="H278">
            <v>111.1</v>
          </cell>
        </row>
        <row r="279">
          <cell r="E279" t="str">
            <v>A18120CG21</v>
          </cell>
          <cell r="F279" t="str">
            <v>SOAP DISP.-BRUSH.BLACK CHR-SAT.GL.</v>
          </cell>
          <cell r="G279" t="str">
            <v>20</v>
          </cell>
          <cell r="H279">
            <v>124.8</v>
          </cell>
        </row>
        <row r="280">
          <cell r="E280" t="str">
            <v>A18120CR21</v>
          </cell>
          <cell r="F280" t="str">
            <v>SOAP DISPENSER-CHR.-SAT.GLASS</v>
          </cell>
          <cell r="G280" t="str">
            <v>20</v>
          </cell>
          <cell r="H280">
            <v>69.3</v>
          </cell>
        </row>
        <row r="281">
          <cell r="E281" t="str">
            <v>A18120DR21</v>
          </cell>
          <cell r="F281" t="str">
            <v>SOAP DISP.-GILDED-SAT.GLASS</v>
          </cell>
          <cell r="G281" t="str">
            <v>20</v>
          </cell>
          <cell r="H281">
            <v>111.1</v>
          </cell>
        </row>
        <row r="282">
          <cell r="E282" t="str">
            <v>A18120NE21</v>
          </cell>
          <cell r="F282" t="str">
            <v>SOAP DISP.-MAT BLACK 9005-SAT.GLASS</v>
          </cell>
          <cell r="G282" t="str">
            <v>20</v>
          </cell>
          <cell r="H282">
            <v>80.099999999999994</v>
          </cell>
        </row>
        <row r="283">
          <cell r="E283" t="str">
            <v>A18120OR21</v>
          </cell>
          <cell r="F283" t="str">
            <v>SOAP DISP.-GL.ROSE GILD-SAT.GLASS</v>
          </cell>
          <cell r="G283" t="str">
            <v>20</v>
          </cell>
          <cell r="H283">
            <v>124.8</v>
          </cell>
        </row>
        <row r="284">
          <cell r="E284" t="str">
            <v>A18120WM21</v>
          </cell>
          <cell r="F284" t="str">
            <v>SOAP DISP.-MAT WHITE 9016-SAT.GLAS</v>
          </cell>
          <cell r="G284" t="str">
            <v>20</v>
          </cell>
          <cell r="H284">
            <v>80.099999999999994</v>
          </cell>
        </row>
        <row r="285">
          <cell r="E285" t="str">
            <v>A1812ZAC21</v>
          </cell>
          <cell r="F285" t="str">
            <v>SOAP DISP.-BRUSH.NICKEL.-SAT.GL.</v>
          </cell>
          <cell r="G285" t="str">
            <v>20</v>
          </cell>
          <cell r="H285">
            <v>72.199999999999989</v>
          </cell>
        </row>
        <row r="286">
          <cell r="E286" t="str">
            <v>A1812ZBZ21</v>
          </cell>
          <cell r="F286" t="str">
            <v>SOAP DISP.-BRONZ.-SAT.GLASS</v>
          </cell>
          <cell r="G286" t="str">
            <v>20</v>
          </cell>
          <cell r="H286">
            <v>82.5</v>
          </cell>
        </row>
        <row r="287">
          <cell r="E287" t="str">
            <v>A1812ZCG21</v>
          </cell>
          <cell r="F287" t="str">
            <v>SOAP DISP.-BRUSH.BLACK CHR-SAT.GL.</v>
          </cell>
          <cell r="G287" t="str">
            <v>20</v>
          </cell>
          <cell r="H287">
            <v>92.8</v>
          </cell>
        </row>
        <row r="288">
          <cell r="E288" t="str">
            <v>A1812ZCR21</v>
          </cell>
          <cell r="F288" t="str">
            <v>SOAP DISPENSER-CHR.-SAT.GLASS</v>
          </cell>
          <cell r="G288" t="str">
            <v>20</v>
          </cell>
          <cell r="H288">
            <v>51.5</v>
          </cell>
        </row>
        <row r="289">
          <cell r="E289" t="str">
            <v>A1812ZDR21</v>
          </cell>
          <cell r="F289" t="str">
            <v>SOAP DISP.-GILDED-SAT.GLASS</v>
          </cell>
          <cell r="G289" t="str">
            <v>20</v>
          </cell>
          <cell r="H289">
            <v>82.5</v>
          </cell>
        </row>
        <row r="290">
          <cell r="E290" t="str">
            <v>A1812ZNE21</v>
          </cell>
          <cell r="F290" t="str">
            <v>SOAP DISP.-MAT BLACK 9005-SAT.GLASS</v>
          </cell>
          <cell r="G290" t="str">
            <v>20</v>
          </cell>
          <cell r="H290">
            <v>59.1</v>
          </cell>
        </row>
        <row r="291">
          <cell r="E291" t="str">
            <v>A1812ZOR21</v>
          </cell>
          <cell r="F291" t="str">
            <v>SOAP DISP.-GL.ROSE GILD-SAT.GLASS</v>
          </cell>
          <cell r="G291" t="str">
            <v>20</v>
          </cell>
          <cell r="H291">
            <v>92.8</v>
          </cell>
        </row>
        <row r="292">
          <cell r="E292" t="str">
            <v>A1812ZWM21</v>
          </cell>
          <cell r="F292" t="str">
            <v>SOAP DISP.MAT WHITE 9016-SAT.GLAS</v>
          </cell>
          <cell r="G292" t="str">
            <v>20</v>
          </cell>
          <cell r="H292">
            <v>59.1</v>
          </cell>
        </row>
        <row r="293">
          <cell r="E293" t="str">
            <v>A18140AC21</v>
          </cell>
          <cell r="F293" t="str">
            <v>TOILET BRUSH-BRUSH.NICKEL.-SAT.GLASS</v>
          </cell>
          <cell r="G293" t="str">
            <v>20</v>
          </cell>
          <cell r="H293">
            <v>137.29999999999998</v>
          </cell>
        </row>
        <row r="294">
          <cell r="E294" t="str">
            <v>A18140BZ21</v>
          </cell>
          <cell r="F294" t="str">
            <v>TOILET BRUSH-BRONZ.-SAT.GLASS</v>
          </cell>
          <cell r="G294" t="str">
            <v>20</v>
          </cell>
          <cell r="H294">
            <v>157.6</v>
          </cell>
        </row>
        <row r="295">
          <cell r="E295" t="str">
            <v>A18140CR21</v>
          </cell>
          <cell r="F295" t="str">
            <v>TOILET BRUSH HOLDER-CHR-SAT.GL</v>
          </cell>
          <cell r="G295" t="str">
            <v>20</v>
          </cell>
          <cell r="H295">
            <v>98</v>
          </cell>
        </row>
        <row r="296">
          <cell r="E296" t="str">
            <v>A18140DR21</v>
          </cell>
          <cell r="F296" t="str">
            <v>TOILET BRUSH-GILDED-SAT.GLASS</v>
          </cell>
          <cell r="G296" t="str">
            <v>20</v>
          </cell>
          <cell r="H296">
            <v>157.6</v>
          </cell>
        </row>
        <row r="297">
          <cell r="E297" t="str">
            <v>A18140OR21</v>
          </cell>
          <cell r="F297" t="str">
            <v>TOILET BRUSH-GL.ROSE GILD-SAT.GLASS</v>
          </cell>
          <cell r="G297" t="str">
            <v>20</v>
          </cell>
          <cell r="H297">
            <v>176.5</v>
          </cell>
        </row>
        <row r="298">
          <cell r="E298" t="str">
            <v>A18140WM21</v>
          </cell>
          <cell r="F298" t="str">
            <v>TOILET BRUSH-MAT WHITE 9016-SAT.GLASS</v>
          </cell>
          <cell r="G298" t="str">
            <v>20</v>
          </cell>
          <cell r="H298">
            <v>113.6</v>
          </cell>
        </row>
        <row r="299">
          <cell r="E299" t="str">
            <v>A1814BCG21</v>
          </cell>
          <cell r="F299" t="str">
            <v>TOILET BRUSH-BRUSH.BLACK CHR-SAT.GL.</v>
          </cell>
          <cell r="G299" t="str">
            <v>20</v>
          </cell>
          <cell r="H299">
            <v>176.5</v>
          </cell>
        </row>
        <row r="300">
          <cell r="E300" t="str">
            <v>A1814BNE21</v>
          </cell>
          <cell r="F300" t="str">
            <v>TOILET BRUSH-MAT BLACK 9005-SAT.GLASS</v>
          </cell>
          <cell r="G300" t="str">
            <v>20</v>
          </cell>
          <cell r="H300">
            <v>113.6</v>
          </cell>
        </row>
        <row r="301">
          <cell r="E301" t="str">
            <v>A18150AC</v>
          </cell>
          <cell r="F301" t="str">
            <v>TOWEL HOLDER CM45-BRUSHED NICKEL</v>
          </cell>
          <cell r="G301" t="str">
            <v>20</v>
          </cell>
          <cell r="H301">
            <v>71.8</v>
          </cell>
        </row>
        <row r="302">
          <cell r="E302" t="str">
            <v>A18150BZ</v>
          </cell>
          <cell r="F302" t="str">
            <v>TOWEL HOLDER CM45-BRONZ.</v>
          </cell>
          <cell r="G302" t="str">
            <v>20</v>
          </cell>
          <cell r="H302">
            <v>83.6</v>
          </cell>
        </row>
        <row r="303">
          <cell r="E303" t="str">
            <v>A18150CG</v>
          </cell>
          <cell r="F303" t="str">
            <v>TOWEL HOLDER CM45-BRUSH.BLACK CHR.</v>
          </cell>
          <cell r="G303" t="str">
            <v>20</v>
          </cell>
          <cell r="H303">
            <v>92.3</v>
          </cell>
        </row>
        <row r="304">
          <cell r="E304" t="str">
            <v>A18150CR</v>
          </cell>
          <cell r="F304" t="str">
            <v>TOWEL HOLDER cm45-CHR.</v>
          </cell>
          <cell r="G304" t="str">
            <v>20</v>
          </cell>
          <cell r="H304">
            <v>51.1</v>
          </cell>
        </row>
        <row r="305">
          <cell r="E305" t="str">
            <v>A18150DR</v>
          </cell>
          <cell r="F305" t="str">
            <v>TOWEL HOLDER CM45-GILDED</v>
          </cell>
          <cell r="G305" t="str">
            <v>20</v>
          </cell>
          <cell r="H305">
            <v>83.6</v>
          </cell>
        </row>
        <row r="306">
          <cell r="E306" t="str">
            <v>A18150NE</v>
          </cell>
          <cell r="F306" t="str">
            <v>TOWEL HOLDER CM45-MAT BLACK 9005</v>
          </cell>
          <cell r="G306" t="str">
            <v>20</v>
          </cell>
          <cell r="H306">
            <v>62.300000000000004</v>
          </cell>
        </row>
        <row r="307">
          <cell r="E307" t="str">
            <v>A18150OR</v>
          </cell>
          <cell r="F307" t="str">
            <v>TOWEL HOLDER CM45-GL.ROSE GILD</v>
          </cell>
          <cell r="G307" t="str">
            <v>20</v>
          </cell>
          <cell r="H307">
            <v>92.3</v>
          </cell>
        </row>
        <row r="308">
          <cell r="E308" t="str">
            <v>A18150WM</v>
          </cell>
          <cell r="F308" t="str">
            <v>TOWEL HOLDER CM45-MAT WHITE 9016</v>
          </cell>
          <cell r="G308" t="str">
            <v>20</v>
          </cell>
          <cell r="H308">
            <v>62.300000000000004</v>
          </cell>
        </row>
        <row r="309">
          <cell r="E309" t="str">
            <v>A1815ACR</v>
          </cell>
          <cell r="F309" t="str">
            <v>SWING DOUBLE TOWEL HOLDER-CHR.</v>
          </cell>
          <cell r="G309" t="str">
            <v>20</v>
          </cell>
          <cell r="H309">
            <v>117</v>
          </cell>
        </row>
        <row r="310">
          <cell r="E310" t="str">
            <v>A1815BAC</v>
          </cell>
          <cell r="F310" t="str">
            <v>TOWEL HOLDER CM32-BRUSHED NICKEL</v>
          </cell>
          <cell r="G310" t="str">
            <v>20</v>
          </cell>
          <cell r="H310">
            <v>65.8</v>
          </cell>
        </row>
        <row r="311">
          <cell r="E311" t="str">
            <v>A1815BBZ</v>
          </cell>
          <cell r="F311" t="str">
            <v>TOWEL HOLDER CM32-BRONZ.</v>
          </cell>
          <cell r="G311" t="str">
            <v>20</v>
          </cell>
          <cell r="H311">
            <v>76.5</v>
          </cell>
        </row>
        <row r="312">
          <cell r="E312" t="str">
            <v>A1815BCG</v>
          </cell>
          <cell r="F312" t="str">
            <v>TOWEL HOLDER CM32-BRUSH.BLACK CHR.</v>
          </cell>
          <cell r="G312" t="str">
            <v>20</v>
          </cell>
          <cell r="H312">
            <v>84.199999999999989</v>
          </cell>
        </row>
        <row r="313">
          <cell r="E313" t="str">
            <v>A1815BCR</v>
          </cell>
          <cell r="F313" t="str">
            <v>TOWEL HOLDER cm32-CHR.</v>
          </cell>
          <cell r="G313" t="str">
            <v>20</v>
          </cell>
          <cell r="H313">
            <v>46.7</v>
          </cell>
        </row>
        <row r="314">
          <cell r="E314" t="str">
            <v>A1815BDR</v>
          </cell>
          <cell r="F314" t="str">
            <v>TOWEL HOLDER CM32-GILDED</v>
          </cell>
          <cell r="G314" t="str">
            <v>20</v>
          </cell>
          <cell r="H314">
            <v>76.5</v>
          </cell>
        </row>
        <row r="315">
          <cell r="E315" t="str">
            <v>A1815BNE</v>
          </cell>
          <cell r="F315" t="str">
            <v>TOWEL HOLDER CM32-MAT BLACK 9005</v>
          </cell>
          <cell r="G315" t="str">
            <v>20</v>
          </cell>
          <cell r="H315">
            <v>56.1</v>
          </cell>
        </row>
        <row r="316">
          <cell r="E316" t="str">
            <v>A1815BOR</v>
          </cell>
          <cell r="F316" t="str">
            <v>TOWEL HOLDER CM32-GL.ROSE GILD</v>
          </cell>
          <cell r="G316" t="str">
            <v>20</v>
          </cell>
          <cell r="H316">
            <v>84.199999999999989</v>
          </cell>
        </row>
        <row r="317">
          <cell r="E317" t="str">
            <v>A1815BWM</v>
          </cell>
          <cell r="F317" t="str">
            <v>TOWEL HOLDER CM32-MAT WHITE 9016</v>
          </cell>
          <cell r="G317" t="str">
            <v>20</v>
          </cell>
          <cell r="H317">
            <v>56.1</v>
          </cell>
        </row>
        <row r="318">
          <cell r="E318" t="str">
            <v>A18160AC</v>
          </cell>
          <cell r="F318" t="str">
            <v>RING TOWEL HOLD.-BRUSHED NICKEL</v>
          </cell>
          <cell r="G318" t="str">
            <v>20</v>
          </cell>
          <cell r="H318">
            <v>120.69999999999999</v>
          </cell>
        </row>
        <row r="319">
          <cell r="E319" t="str">
            <v>A18160BZ</v>
          </cell>
          <cell r="F319" t="str">
            <v>RING TOWEL HOLD.-BRONZ.</v>
          </cell>
          <cell r="G319" t="str">
            <v>20</v>
          </cell>
          <cell r="H319">
            <v>138.5</v>
          </cell>
        </row>
        <row r="320">
          <cell r="E320" t="str">
            <v>A18160CG</v>
          </cell>
          <cell r="F320" t="str">
            <v>RING TOWEL HOLD.-BRUSH.BLACK CHR.</v>
          </cell>
          <cell r="G320" t="str">
            <v>20</v>
          </cell>
          <cell r="H320">
            <v>155.1</v>
          </cell>
        </row>
        <row r="321">
          <cell r="E321" t="str">
            <v>A18160CR</v>
          </cell>
          <cell r="F321" t="str">
            <v>RING TOWEL HOLDER-CHR.</v>
          </cell>
          <cell r="G321" t="str">
            <v>20</v>
          </cell>
          <cell r="H321">
            <v>86.1</v>
          </cell>
        </row>
        <row r="322">
          <cell r="E322" t="str">
            <v>A18160DR</v>
          </cell>
          <cell r="F322" t="str">
            <v>RING TOWEL HOLD.-GILDED</v>
          </cell>
          <cell r="G322" t="str">
            <v>20</v>
          </cell>
          <cell r="H322">
            <v>138.5</v>
          </cell>
        </row>
        <row r="323">
          <cell r="E323" t="str">
            <v>A18160NE</v>
          </cell>
          <cell r="F323" t="str">
            <v>RING TOWEL HOLD.-MAT BLACK 9005</v>
          </cell>
          <cell r="G323" t="str">
            <v>20</v>
          </cell>
          <cell r="H323">
            <v>99.199999999999989</v>
          </cell>
        </row>
        <row r="324">
          <cell r="E324" t="str">
            <v>A18160OR</v>
          </cell>
          <cell r="F324" t="str">
            <v>RING TOWEL HOLD.-GL.ROSE GILD</v>
          </cell>
          <cell r="G324" t="str">
            <v>20</v>
          </cell>
          <cell r="H324">
            <v>155.1</v>
          </cell>
        </row>
        <row r="325">
          <cell r="E325" t="str">
            <v>A18160WM</v>
          </cell>
          <cell r="F325" t="str">
            <v>RING TOWEL HOLD.-MAT WHITE 9016</v>
          </cell>
          <cell r="G325" t="str">
            <v>20</v>
          </cell>
          <cell r="H325">
            <v>99.199999999999989</v>
          </cell>
        </row>
        <row r="326">
          <cell r="E326" t="str">
            <v>A1818AAC</v>
          </cell>
          <cell r="F326" t="str">
            <v>TOWEL HOLDER CM30-BRUSH.NICKEL.</v>
          </cell>
          <cell r="G326" t="str">
            <v>20</v>
          </cell>
          <cell r="H326">
            <v>113.89999999999999</v>
          </cell>
        </row>
        <row r="327">
          <cell r="E327" t="str">
            <v>A1818ABZ</v>
          </cell>
          <cell r="F327" t="str">
            <v>TOWEL HOLDER CM30-BRONZ.</v>
          </cell>
          <cell r="G327" t="str">
            <v>20</v>
          </cell>
          <cell r="H327">
            <v>130.19999999999999</v>
          </cell>
        </row>
        <row r="328">
          <cell r="E328" t="str">
            <v>A1818ACG</v>
          </cell>
          <cell r="F328" t="str">
            <v>TOWEL HOLDER CM30-BRUSH.BLACK CHR.</v>
          </cell>
          <cell r="G328" t="str">
            <v>20</v>
          </cell>
          <cell r="H328">
            <v>146.4</v>
          </cell>
        </row>
        <row r="329">
          <cell r="E329" t="str">
            <v>A1818ACR</v>
          </cell>
          <cell r="F329" t="str">
            <v>TOWEL HOLDER CM30-CHROME</v>
          </cell>
          <cell r="G329" t="str">
            <v>20</v>
          </cell>
          <cell r="H329">
            <v>81.3</v>
          </cell>
        </row>
        <row r="330">
          <cell r="E330" t="str">
            <v>A1818ADR</v>
          </cell>
          <cell r="F330" t="str">
            <v>TOWEL HOLDER CM30-GILDED</v>
          </cell>
          <cell r="G330" t="str">
            <v>20</v>
          </cell>
          <cell r="H330">
            <v>130.19999999999999</v>
          </cell>
        </row>
        <row r="331">
          <cell r="E331" t="str">
            <v>A1818ANE</v>
          </cell>
          <cell r="F331" t="str">
            <v>TOWEL HOLDER CM30-MAT BLACK 9005</v>
          </cell>
          <cell r="G331" t="str">
            <v>20</v>
          </cell>
          <cell r="H331">
            <v>94.3</v>
          </cell>
        </row>
        <row r="332">
          <cell r="E332" t="str">
            <v>A1818AOR</v>
          </cell>
          <cell r="F332" t="str">
            <v>TOWEL HOLDER CM30-GL.ROSE GILD</v>
          </cell>
          <cell r="G332" t="str">
            <v>20</v>
          </cell>
          <cell r="H332">
            <v>146.4</v>
          </cell>
        </row>
        <row r="333">
          <cell r="E333" t="str">
            <v>A1818AWM</v>
          </cell>
          <cell r="F333" t="str">
            <v>TOWEL HOLDER CM30-MAT WHITE 9016</v>
          </cell>
          <cell r="G333" t="str">
            <v>20</v>
          </cell>
          <cell r="H333">
            <v>94.3</v>
          </cell>
        </row>
        <row r="334">
          <cell r="E334" t="str">
            <v>A1818BAC</v>
          </cell>
          <cell r="F334" t="str">
            <v>TOWEL HOLDER CM45-BRUSH.NICKEL.</v>
          </cell>
          <cell r="G334" t="str">
            <v>20</v>
          </cell>
          <cell r="H334">
            <v>135.79999999999998</v>
          </cell>
        </row>
        <row r="335">
          <cell r="E335" t="str">
            <v>A1818BBZ</v>
          </cell>
          <cell r="F335" t="str">
            <v>TOWEL HOLDER CM45-BRONZ.</v>
          </cell>
          <cell r="G335" t="str">
            <v>20</v>
          </cell>
          <cell r="H335">
            <v>155.1</v>
          </cell>
        </row>
        <row r="336">
          <cell r="E336" t="str">
            <v>A1818BCG</v>
          </cell>
          <cell r="F336" t="str">
            <v>TOWEL HOLDER CM45-BRUSH.BLACK CHR.</v>
          </cell>
          <cell r="G336" t="str">
            <v>20</v>
          </cell>
          <cell r="H336">
            <v>174.5</v>
          </cell>
        </row>
        <row r="337">
          <cell r="E337" t="str">
            <v>A1818BCR</v>
          </cell>
          <cell r="F337" t="str">
            <v>TOWEL HOLDER CM45-CHROME</v>
          </cell>
          <cell r="G337" t="str">
            <v>20</v>
          </cell>
          <cell r="H337">
            <v>96.899999999999991</v>
          </cell>
        </row>
        <row r="338">
          <cell r="E338" t="str">
            <v>A1818BDR</v>
          </cell>
          <cell r="F338" t="str">
            <v>TOWEL HOLDER CM45-GILDED</v>
          </cell>
          <cell r="G338" t="str">
            <v>20</v>
          </cell>
          <cell r="H338">
            <v>155.1</v>
          </cell>
        </row>
        <row r="339">
          <cell r="E339" t="str">
            <v>A1818BNE</v>
          </cell>
          <cell r="F339" t="str">
            <v>TOWEL HOLDER CM45-MAT BLACK 9005</v>
          </cell>
          <cell r="G339" t="str">
            <v>20</v>
          </cell>
          <cell r="H339">
            <v>112.3</v>
          </cell>
        </row>
        <row r="340">
          <cell r="E340" t="str">
            <v>A1818BOR</v>
          </cell>
          <cell r="F340" t="str">
            <v>TOWEL HOLDER CM45-GL.ROSE GILD</v>
          </cell>
          <cell r="G340" t="str">
            <v>20</v>
          </cell>
          <cell r="H340">
            <v>174.5</v>
          </cell>
        </row>
        <row r="341">
          <cell r="E341" t="str">
            <v>A1818BWM</v>
          </cell>
          <cell r="F341" t="str">
            <v>TOWEL HOLDER CM45-MAT WHITE 9016</v>
          </cell>
          <cell r="G341" t="str">
            <v>20</v>
          </cell>
          <cell r="H341">
            <v>112.3</v>
          </cell>
        </row>
        <row r="342">
          <cell r="E342" t="str">
            <v>A1818CAC</v>
          </cell>
          <cell r="F342" t="str">
            <v>TOWEL HOLDER CM60-BRUSHED NICKEL</v>
          </cell>
          <cell r="G342" t="str">
            <v>20</v>
          </cell>
          <cell r="H342">
            <v>155.69999999999999</v>
          </cell>
        </row>
        <row r="343">
          <cell r="E343" t="str">
            <v>A1818CBZ</v>
          </cell>
          <cell r="F343" t="str">
            <v>TOWEL HOLDER CM60-BRONZ.</v>
          </cell>
          <cell r="G343" t="str">
            <v>20</v>
          </cell>
          <cell r="H343">
            <v>177.79999999999998</v>
          </cell>
        </row>
        <row r="344">
          <cell r="E344" t="str">
            <v>A1818CCG</v>
          </cell>
          <cell r="F344" t="str">
            <v>TOWEL HOLDER CM60-BRUSH.BLACK CHR.</v>
          </cell>
          <cell r="G344" t="str">
            <v>20</v>
          </cell>
          <cell r="H344">
            <v>200.1</v>
          </cell>
        </row>
        <row r="345">
          <cell r="E345" t="str">
            <v>A1818CCR</v>
          </cell>
          <cell r="F345" t="str">
            <v>TOWEL HOLDER CM60-CHROME</v>
          </cell>
          <cell r="G345" t="str">
            <v>20</v>
          </cell>
          <cell r="H345">
            <v>111.1</v>
          </cell>
        </row>
        <row r="346">
          <cell r="E346" t="str">
            <v>A1818CDR</v>
          </cell>
          <cell r="F346" t="str">
            <v>TOWEL HOLDER CM60-GILDED</v>
          </cell>
          <cell r="G346" t="str">
            <v>20</v>
          </cell>
          <cell r="H346">
            <v>177.79999999999998</v>
          </cell>
        </row>
        <row r="347">
          <cell r="E347" t="str">
            <v>A1818CNE</v>
          </cell>
          <cell r="F347" t="str">
            <v>TOWEL HOLDER CM60-MAT BLACK 9005</v>
          </cell>
          <cell r="G347" t="str">
            <v>20</v>
          </cell>
          <cell r="H347">
            <v>127.8</v>
          </cell>
        </row>
        <row r="348">
          <cell r="E348" t="str">
            <v>A1818COR</v>
          </cell>
          <cell r="F348" t="str">
            <v>TOWEL HOLDER CM60-GL.ROSE GILD</v>
          </cell>
          <cell r="G348" t="str">
            <v>20</v>
          </cell>
          <cell r="H348">
            <v>200.1</v>
          </cell>
        </row>
        <row r="349">
          <cell r="E349" t="str">
            <v>A1818CWM</v>
          </cell>
          <cell r="F349" t="str">
            <v>TOWEL HOLDER CM60-MAT WHITE 9016</v>
          </cell>
          <cell r="G349" t="str">
            <v>20</v>
          </cell>
          <cell r="H349">
            <v>127.8</v>
          </cell>
        </row>
        <row r="350">
          <cell r="E350" t="str">
            <v>A1818DAC</v>
          </cell>
          <cell r="F350" t="str">
            <v>TOWEL HOLDER CM80-BRUSHED NICKEL</v>
          </cell>
          <cell r="G350" t="str">
            <v>20</v>
          </cell>
          <cell r="H350">
            <v>187.5</v>
          </cell>
        </row>
        <row r="351">
          <cell r="E351" t="str">
            <v>A1818DBZ</v>
          </cell>
          <cell r="F351" t="str">
            <v>TOWEL HOLDER CM80-BRONZ.</v>
          </cell>
          <cell r="G351" t="str">
            <v>20</v>
          </cell>
          <cell r="H351">
            <v>214.79999999999998</v>
          </cell>
        </row>
        <row r="352">
          <cell r="E352" t="str">
            <v>A1818DCG</v>
          </cell>
          <cell r="F352" t="str">
            <v>TOWEL HOLDER CM80-BRUSH.BLACK CHR.</v>
          </cell>
          <cell r="G352" t="str">
            <v>20</v>
          </cell>
          <cell r="H352">
            <v>241.1</v>
          </cell>
        </row>
        <row r="353">
          <cell r="E353" t="str">
            <v>A1818DCR</v>
          </cell>
          <cell r="F353" t="str">
            <v>TOWEL HOLDER CM80-CHROME</v>
          </cell>
          <cell r="G353" t="str">
            <v>20</v>
          </cell>
          <cell r="H353">
            <v>133.9</v>
          </cell>
        </row>
        <row r="354">
          <cell r="E354" t="str">
            <v>A1818DDR</v>
          </cell>
          <cell r="F354" t="str">
            <v>TOWEL HOLDER CM80-GILDED</v>
          </cell>
          <cell r="G354" t="str">
            <v>20</v>
          </cell>
          <cell r="H354">
            <v>214.79999999999998</v>
          </cell>
        </row>
        <row r="355">
          <cell r="E355" t="str">
            <v>A1818DNE</v>
          </cell>
          <cell r="F355" t="str">
            <v>TOWEL HOLDER CM80-MAT BLACK 9005</v>
          </cell>
          <cell r="G355" t="str">
            <v>20</v>
          </cell>
          <cell r="H355">
            <v>154.1</v>
          </cell>
        </row>
        <row r="356">
          <cell r="E356" t="str">
            <v>A1818DOR</v>
          </cell>
          <cell r="F356" t="str">
            <v>TOWEL HOLDER CM80-GL.ROSE GILD</v>
          </cell>
          <cell r="G356" t="str">
            <v>20</v>
          </cell>
          <cell r="H356">
            <v>241.1</v>
          </cell>
        </row>
        <row r="357">
          <cell r="E357" t="str">
            <v>A1818DWM</v>
          </cell>
          <cell r="F357" t="str">
            <v>TOWEL HOLDER CM80-MAT WHITE 9016</v>
          </cell>
          <cell r="G357" t="str">
            <v>20</v>
          </cell>
          <cell r="H357">
            <v>154.1</v>
          </cell>
        </row>
        <row r="358">
          <cell r="E358" t="str">
            <v>A1819BAC</v>
          </cell>
          <cell r="F358" t="str">
            <v>DOUBLE TOWEL CM45-BRUSHED NICKEL</v>
          </cell>
          <cell r="G358" t="str">
            <v>20</v>
          </cell>
          <cell r="H358">
            <v>217.2</v>
          </cell>
        </row>
        <row r="359">
          <cell r="E359" t="str">
            <v>A1819BBZ</v>
          </cell>
          <cell r="F359" t="str">
            <v>DOUBLE TOWEL CM45-BRONZ.</v>
          </cell>
          <cell r="G359" t="str">
            <v>20</v>
          </cell>
          <cell r="H359">
            <v>248.1</v>
          </cell>
        </row>
        <row r="360">
          <cell r="E360" t="str">
            <v>A1819BCG</v>
          </cell>
          <cell r="F360" t="str">
            <v>DOUBLE TOWEL CM45-BRUSH.BLACK CHR.</v>
          </cell>
          <cell r="G360" t="str">
            <v>20</v>
          </cell>
          <cell r="H360">
            <v>279.3</v>
          </cell>
        </row>
        <row r="361">
          <cell r="E361" t="str">
            <v>A1819BCR</v>
          </cell>
          <cell r="F361" t="str">
            <v>CHR.TOWEL BAR 45CM</v>
          </cell>
          <cell r="G361" t="str">
            <v>20</v>
          </cell>
          <cell r="H361">
            <v>155.1</v>
          </cell>
        </row>
        <row r="362">
          <cell r="E362" t="str">
            <v>A1819BDR</v>
          </cell>
          <cell r="F362" t="str">
            <v>DOUBLE TOWEL CM45-GILDED</v>
          </cell>
          <cell r="G362" t="str">
            <v>20</v>
          </cell>
          <cell r="H362">
            <v>248.1</v>
          </cell>
        </row>
        <row r="363">
          <cell r="E363" t="str">
            <v>A1819BNE</v>
          </cell>
          <cell r="F363" t="str">
            <v>DOUBLE TOWEL CM45-MAT BLACK 9005</v>
          </cell>
          <cell r="G363" t="str">
            <v>20</v>
          </cell>
          <cell r="H363">
            <v>179</v>
          </cell>
        </row>
        <row r="364">
          <cell r="E364" t="str">
            <v>A1819BOR</v>
          </cell>
          <cell r="F364" t="str">
            <v>DOUBLE TOWEL CM45-GL.ROSE GILD</v>
          </cell>
          <cell r="G364" t="str">
            <v>20</v>
          </cell>
          <cell r="H364">
            <v>279.3</v>
          </cell>
        </row>
        <row r="365">
          <cell r="E365" t="str">
            <v>A1819BWM</v>
          </cell>
          <cell r="F365" t="str">
            <v>DOUBLE TOWEL CM45-MAT WHITE 9016</v>
          </cell>
          <cell r="G365" t="str">
            <v>20</v>
          </cell>
          <cell r="H365">
            <v>179</v>
          </cell>
        </row>
        <row r="366">
          <cell r="E366" t="str">
            <v>A1819CAC</v>
          </cell>
          <cell r="F366" t="str">
            <v>DOUBLE TOWEL CM60-BRUSHED NICKEL</v>
          </cell>
          <cell r="G366" t="str">
            <v>20</v>
          </cell>
          <cell r="H366">
            <v>244.2</v>
          </cell>
        </row>
        <row r="367">
          <cell r="E367" t="str">
            <v>A1819CBZ</v>
          </cell>
          <cell r="F367" t="str">
            <v>DOUBLE TOWEL CM60-BRONZ.</v>
          </cell>
          <cell r="G367" t="str">
            <v>20</v>
          </cell>
          <cell r="H367">
            <v>279.20000000000005</v>
          </cell>
        </row>
        <row r="368">
          <cell r="E368" t="str">
            <v>A1819CCG</v>
          </cell>
          <cell r="F368" t="str">
            <v>DOUBLE TOWEL CM60-BRUSH.BLACK CHR.</v>
          </cell>
          <cell r="G368" t="str">
            <v>20</v>
          </cell>
          <cell r="H368">
            <v>313.90000000000003</v>
          </cell>
        </row>
        <row r="369">
          <cell r="E369" t="str">
            <v>A1819CCR</v>
          </cell>
          <cell r="F369" t="str">
            <v>PORTE SERVIETTE DOUBLE 60 CM</v>
          </cell>
          <cell r="G369" t="str">
            <v>20</v>
          </cell>
          <cell r="H369">
            <v>174.29999999999998</v>
          </cell>
        </row>
        <row r="370">
          <cell r="E370" t="str">
            <v>A1819CDR</v>
          </cell>
          <cell r="F370" t="str">
            <v>DOUBLE TOWEL CM60-GILDED</v>
          </cell>
          <cell r="G370" t="str">
            <v>20</v>
          </cell>
          <cell r="H370">
            <v>279.20000000000005</v>
          </cell>
        </row>
        <row r="371">
          <cell r="E371" t="str">
            <v>A1819CNE</v>
          </cell>
          <cell r="F371" t="str">
            <v>DOUBLE TOWEL CM60-MAT BLACK 9005</v>
          </cell>
          <cell r="G371" t="str">
            <v>20</v>
          </cell>
          <cell r="H371">
            <v>200.5</v>
          </cell>
        </row>
        <row r="372">
          <cell r="E372" t="str">
            <v>A1819COR</v>
          </cell>
          <cell r="F372" t="str">
            <v>DOUBLE TOWEL CM60-GL.ROSE GILD</v>
          </cell>
          <cell r="G372" t="str">
            <v>20</v>
          </cell>
          <cell r="H372">
            <v>313.90000000000003</v>
          </cell>
        </row>
        <row r="373">
          <cell r="E373" t="str">
            <v>A1819CWM</v>
          </cell>
          <cell r="F373" t="str">
            <v>DOUBLE TOWEL CM60-MAT WHITE 9016</v>
          </cell>
          <cell r="G373" t="str">
            <v>20</v>
          </cell>
          <cell r="H373">
            <v>200.5</v>
          </cell>
        </row>
        <row r="374">
          <cell r="E374" t="str">
            <v>A1820AAC</v>
          </cell>
          <cell r="F374" t="str">
            <v>HOOK-BRUSHED NICKEL</v>
          </cell>
          <cell r="G374" t="str">
            <v>20</v>
          </cell>
          <cell r="H374">
            <v>29.1</v>
          </cell>
        </row>
        <row r="375">
          <cell r="E375" t="str">
            <v>A1820ABZ</v>
          </cell>
          <cell r="F375" t="str">
            <v>HOOK-BRONZ.</v>
          </cell>
          <cell r="G375" t="str">
            <v>20</v>
          </cell>
          <cell r="H375">
            <v>33.1</v>
          </cell>
        </row>
        <row r="376">
          <cell r="E376" t="str">
            <v>A1820ACG</v>
          </cell>
          <cell r="F376" t="str">
            <v>HOOK-BRUSH.BLACK CHR.</v>
          </cell>
          <cell r="G376" t="str">
            <v>20</v>
          </cell>
          <cell r="H376">
            <v>37.4</v>
          </cell>
        </row>
        <row r="377">
          <cell r="E377" t="str">
            <v>A1820ACR</v>
          </cell>
          <cell r="F377" t="str">
            <v>HOOK-CHROME</v>
          </cell>
          <cell r="G377" t="str">
            <v>20</v>
          </cell>
          <cell r="H377">
            <v>20.8</v>
          </cell>
        </row>
        <row r="378">
          <cell r="E378" t="str">
            <v>A1820ADR</v>
          </cell>
          <cell r="F378" t="str">
            <v>HOOK-GILDED</v>
          </cell>
          <cell r="G378" t="str">
            <v>20</v>
          </cell>
          <cell r="H378">
            <v>33.1</v>
          </cell>
        </row>
        <row r="379">
          <cell r="E379" t="str">
            <v>A1820ANE</v>
          </cell>
          <cell r="F379" t="str">
            <v>HOOK-MAT BLACK 9005</v>
          </cell>
          <cell r="G379" t="str">
            <v>20</v>
          </cell>
          <cell r="H379">
            <v>23.8</v>
          </cell>
        </row>
        <row r="380">
          <cell r="E380" t="str">
            <v>A1820AOR</v>
          </cell>
          <cell r="F380" t="str">
            <v>HOOK-GL.ROSE GILD</v>
          </cell>
          <cell r="G380" t="str">
            <v>20</v>
          </cell>
          <cell r="H380">
            <v>37.4</v>
          </cell>
        </row>
        <row r="381">
          <cell r="E381" t="str">
            <v>A1820AWM</v>
          </cell>
          <cell r="F381" t="str">
            <v>HOOK-MAT WHITE 9016</v>
          </cell>
          <cell r="G381" t="str">
            <v>20</v>
          </cell>
          <cell r="H381">
            <v>23.8</v>
          </cell>
        </row>
        <row r="382">
          <cell r="E382" t="str">
            <v>A1820BAC</v>
          </cell>
          <cell r="F382" t="str">
            <v>DOUBLE HOOK-BRUSH.NICKEL.</v>
          </cell>
          <cell r="G382" t="str">
            <v>20</v>
          </cell>
          <cell r="H382">
            <v>42.1</v>
          </cell>
        </row>
        <row r="383">
          <cell r="E383" t="str">
            <v>A1820BBZ</v>
          </cell>
          <cell r="F383" t="str">
            <v>DOUBLE HOOK-BRONZ.</v>
          </cell>
          <cell r="G383" t="str">
            <v>20</v>
          </cell>
          <cell r="H383">
            <v>48.1</v>
          </cell>
        </row>
        <row r="384">
          <cell r="E384" t="str">
            <v>A1820BCG</v>
          </cell>
          <cell r="F384" t="str">
            <v>DOUBLE HOOK-BRUSH.BLACK CHR.</v>
          </cell>
          <cell r="G384" t="str">
            <v>20</v>
          </cell>
          <cell r="H384">
            <v>54</v>
          </cell>
        </row>
        <row r="385">
          <cell r="E385" t="str">
            <v>A1820BCR</v>
          </cell>
          <cell r="F385" t="str">
            <v>DOUBLE HOOK-CHROME</v>
          </cell>
          <cell r="G385" t="str">
            <v>20</v>
          </cell>
          <cell r="H385">
            <v>30.1</v>
          </cell>
        </row>
        <row r="386">
          <cell r="E386" t="str">
            <v>A1820BDR</v>
          </cell>
          <cell r="F386" t="str">
            <v>DOUBLE HOOK-GILDED</v>
          </cell>
          <cell r="G386" t="str">
            <v>20</v>
          </cell>
          <cell r="H386">
            <v>48.1</v>
          </cell>
        </row>
        <row r="387">
          <cell r="E387" t="str">
            <v>A1820BNE</v>
          </cell>
          <cell r="F387" t="str">
            <v>DOUBLE HOOK-MAT BLACK 9005</v>
          </cell>
          <cell r="G387" t="str">
            <v>20</v>
          </cell>
          <cell r="H387">
            <v>34.700000000000003</v>
          </cell>
        </row>
        <row r="388">
          <cell r="E388" t="str">
            <v>A1820BOR</v>
          </cell>
          <cell r="F388" t="str">
            <v>DOUBLE HOOK-GL.ROSE GILD</v>
          </cell>
          <cell r="G388" t="str">
            <v>20</v>
          </cell>
          <cell r="H388">
            <v>54</v>
          </cell>
        </row>
        <row r="389">
          <cell r="E389" t="str">
            <v>A1820BWM</v>
          </cell>
          <cell r="F389" t="str">
            <v>DOUBLE HOOK-MAT WHITE 9016</v>
          </cell>
          <cell r="G389" t="str">
            <v>20</v>
          </cell>
          <cell r="H389">
            <v>34.700000000000003</v>
          </cell>
        </row>
        <row r="390">
          <cell r="E390" t="str">
            <v>A1820CAC</v>
          </cell>
          <cell r="F390" t="str">
            <v>TRIPLE HOOK-BRUSH.NICKEL.</v>
          </cell>
          <cell r="G390" t="str">
            <v>20</v>
          </cell>
          <cell r="H390">
            <v>60.300000000000004</v>
          </cell>
        </row>
        <row r="391">
          <cell r="E391" t="str">
            <v>A1820CBZ</v>
          </cell>
          <cell r="F391" t="str">
            <v>TRIPLE HOOK-BRONZ.</v>
          </cell>
          <cell r="G391" t="str">
            <v>20</v>
          </cell>
          <cell r="H391">
            <v>69.3</v>
          </cell>
        </row>
        <row r="392">
          <cell r="E392" t="str">
            <v>A1820CCG</v>
          </cell>
          <cell r="F392" t="str">
            <v>TRIPLE HOOK-BRUSH.BLACK CHR.</v>
          </cell>
          <cell r="G392" t="str">
            <v>20</v>
          </cell>
          <cell r="H392">
            <v>77.599999999999994</v>
          </cell>
        </row>
        <row r="393">
          <cell r="E393" t="str">
            <v>A1820CCR</v>
          </cell>
          <cell r="F393" t="str">
            <v>TRIPLE HOOK-CHROME</v>
          </cell>
          <cell r="G393" t="str">
            <v>20</v>
          </cell>
          <cell r="H393">
            <v>43</v>
          </cell>
        </row>
        <row r="394">
          <cell r="E394" t="str">
            <v>A1820CDR</v>
          </cell>
          <cell r="F394" t="str">
            <v>TRIPLE HOOK-GILDED</v>
          </cell>
          <cell r="G394" t="str">
            <v>20</v>
          </cell>
          <cell r="H394">
            <v>69.3</v>
          </cell>
        </row>
        <row r="395">
          <cell r="E395" t="str">
            <v>A1820CNE</v>
          </cell>
          <cell r="F395" t="str">
            <v>TRIPLE HOOK-MAT BLACK 9005</v>
          </cell>
          <cell r="G395" t="str">
            <v>20</v>
          </cell>
          <cell r="H395">
            <v>49.6</v>
          </cell>
        </row>
        <row r="396">
          <cell r="E396" t="str">
            <v>A1820COR</v>
          </cell>
          <cell r="F396" t="str">
            <v>TRIPLE HOOK-GL.ROSE GILD</v>
          </cell>
          <cell r="G396" t="str">
            <v>20</v>
          </cell>
          <cell r="H396">
            <v>77.599999999999994</v>
          </cell>
        </row>
        <row r="397">
          <cell r="E397" t="str">
            <v>A1820CWM</v>
          </cell>
          <cell r="F397" t="str">
            <v>TRIPLE HOOK-MAT WHITE 9016</v>
          </cell>
          <cell r="G397" t="str">
            <v>20</v>
          </cell>
          <cell r="H397">
            <v>49.6</v>
          </cell>
        </row>
        <row r="398">
          <cell r="E398" t="str">
            <v>A18250AC</v>
          </cell>
          <cell r="F398" t="str">
            <v>PAPER HOLDER SX-BRUSH.NICKEL</v>
          </cell>
          <cell r="G398" t="str">
            <v>20</v>
          </cell>
          <cell r="H398">
            <v>72.399999999999991</v>
          </cell>
        </row>
        <row r="399">
          <cell r="E399" t="str">
            <v>A18250BZ</v>
          </cell>
          <cell r="F399" t="str">
            <v>PAPER HOLDER SX-BRONZ.</v>
          </cell>
          <cell r="G399" t="str">
            <v>20</v>
          </cell>
          <cell r="H399">
            <v>82.5</v>
          </cell>
        </row>
        <row r="400">
          <cell r="E400" t="str">
            <v>A18250CG</v>
          </cell>
          <cell r="F400" t="str">
            <v>PAPER HOLDER SX-BRUSH.BLACK CHR</v>
          </cell>
          <cell r="G400" t="str">
            <v>20</v>
          </cell>
          <cell r="H400">
            <v>93</v>
          </cell>
        </row>
        <row r="401">
          <cell r="E401" t="str">
            <v>A18250CR</v>
          </cell>
          <cell r="F401" t="str">
            <v>TOILET ROLL HOLDER-CHROME</v>
          </cell>
          <cell r="G401" t="str">
            <v>20</v>
          </cell>
          <cell r="H401">
            <v>51.6</v>
          </cell>
        </row>
        <row r="402">
          <cell r="E402" t="str">
            <v>A18250DR</v>
          </cell>
          <cell r="F402" t="str">
            <v>PAPER HOLDER SX-GILDED</v>
          </cell>
          <cell r="G402" t="str">
            <v>20</v>
          </cell>
          <cell r="H402">
            <v>82.5</v>
          </cell>
        </row>
        <row r="403">
          <cell r="E403" t="str">
            <v>A18250NE</v>
          </cell>
          <cell r="F403" t="str">
            <v>PAPER HOLDER SX-MAT BLACK 9005</v>
          </cell>
          <cell r="G403" t="str">
            <v>20</v>
          </cell>
          <cell r="H403">
            <v>59.300000000000004</v>
          </cell>
        </row>
        <row r="404">
          <cell r="E404" t="str">
            <v>A18250OR</v>
          </cell>
          <cell r="F404" t="str">
            <v>PAPER HOLDER SX-GL.ROSE GILD</v>
          </cell>
          <cell r="G404" t="str">
            <v>20</v>
          </cell>
          <cell r="H404">
            <v>93</v>
          </cell>
        </row>
        <row r="405">
          <cell r="E405" t="str">
            <v>A18250WM</v>
          </cell>
          <cell r="F405" t="str">
            <v>PAPER HOLDER SX-MAT WHITE 9016</v>
          </cell>
          <cell r="G405" t="str">
            <v>20</v>
          </cell>
          <cell r="H405">
            <v>59.300000000000004</v>
          </cell>
        </row>
        <row r="406">
          <cell r="E406" t="str">
            <v>A1825AAC</v>
          </cell>
          <cell r="F406" t="str">
            <v>PAPER HOLDER-BRUSHED NICKEL</v>
          </cell>
          <cell r="G406" t="str">
            <v>20</v>
          </cell>
          <cell r="H406">
            <v>72.399999999999991</v>
          </cell>
        </row>
        <row r="407">
          <cell r="E407" t="str">
            <v>A1825ABZ</v>
          </cell>
          <cell r="F407" t="str">
            <v>PAPER HOLDER-BRONZ.</v>
          </cell>
          <cell r="G407" t="str">
            <v>20</v>
          </cell>
          <cell r="H407">
            <v>82.5</v>
          </cell>
        </row>
        <row r="408">
          <cell r="E408" t="str">
            <v>A1825ACG</v>
          </cell>
          <cell r="F408" t="str">
            <v>PAPER HOLDER-BRUSH.BLACK CHR.</v>
          </cell>
          <cell r="G408" t="str">
            <v>20</v>
          </cell>
          <cell r="H408">
            <v>93</v>
          </cell>
        </row>
        <row r="409">
          <cell r="E409" t="str">
            <v>A1825ACR</v>
          </cell>
          <cell r="F409" t="str">
            <v>TOILET ROLL HOLDER-CHROME</v>
          </cell>
          <cell r="G409" t="str">
            <v>20</v>
          </cell>
          <cell r="H409">
            <v>51.6</v>
          </cell>
        </row>
        <row r="410">
          <cell r="E410" t="str">
            <v>A1825ADR</v>
          </cell>
          <cell r="F410" t="str">
            <v>PAPER HOLDER-GILDED</v>
          </cell>
          <cell r="G410" t="str">
            <v>20</v>
          </cell>
          <cell r="H410">
            <v>82.5</v>
          </cell>
        </row>
        <row r="411">
          <cell r="E411" t="str">
            <v>A1825ANE</v>
          </cell>
          <cell r="F411" t="str">
            <v>PAPER HOLDER-MAT BLACK 9005</v>
          </cell>
          <cell r="G411" t="str">
            <v>20</v>
          </cell>
          <cell r="H411">
            <v>59.300000000000004</v>
          </cell>
        </row>
        <row r="412">
          <cell r="E412" t="str">
            <v>A1825AOR</v>
          </cell>
          <cell r="F412" t="str">
            <v>PAPER HOLDER-GL.ROSE GILD</v>
          </cell>
          <cell r="G412" t="str">
            <v>20</v>
          </cell>
          <cell r="H412">
            <v>93</v>
          </cell>
        </row>
        <row r="413">
          <cell r="E413" t="str">
            <v>A1825AWM</v>
          </cell>
          <cell r="F413" t="str">
            <v>PAPER HOLDER-MAT WHITE 9016</v>
          </cell>
          <cell r="G413" t="str">
            <v>20</v>
          </cell>
          <cell r="H413">
            <v>59.300000000000004</v>
          </cell>
        </row>
        <row r="414">
          <cell r="E414" t="str">
            <v>A1825BAC</v>
          </cell>
          <cell r="F414" t="str">
            <v>DOUBLE TOILET PAPER-BRUSHED NICKEL</v>
          </cell>
          <cell r="G414" t="str">
            <v>20</v>
          </cell>
          <cell r="H414">
            <v>107.19999999999999</v>
          </cell>
        </row>
        <row r="415">
          <cell r="E415" t="str">
            <v>A1825BBZ</v>
          </cell>
          <cell r="F415" t="str">
            <v>DOUBLE TOILET PAPER-BRONZ.</v>
          </cell>
          <cell r="G415" t="str">
            <v>20</v>
          </cell>
          <cell r="H415">
            <v>123.1</v>
          </cell>
        </row>
        <row r="416">
          <cell r="E416" t="str">
            <v>A1825BCG</v>
          </cell>
          <cell r="F416" t="str">
            <v>DOUBLE TOILET PAPER-BRUSH.BLACK CHR.</v>
          </cell>
          <cell r="G416" t="str">
            <v>20</v>
          </cell>
          <cell r="H416">
            <v>137.69999999999999</v>
          </cell>
        </row>
        <row r="417">
          <cell r="E417" t="str">
            <v>A1825BCR</v>
          </cell>
          <cell r="F417" t="str">
            <v>DOUBLE TOILET ROLL HOLDER-CHR.</v>
          </cell>
          <cell r="G417" t="str">
            <v>20</v>
          </cell>
          <cell r="H417">
            <v>76.5</v>
          </cell>
        </row>
        <row r="418">
          <cell r="E418" t="str">
            <v>A1825BDR</v>
          </cell>
          <cell r="F418" t="str">
            <v>DOUBLE TOILET PAPER-GILDED</v>
          </cell>
          <cell r="G418" t="str">
            <v>20</v>
          </cell>
          <cell r="H418">
            <v>123.1</v>
          </cell>
        </row>
        <row r="419">
          <cell r="E419" t="str">
            <v>A1825BNE</v>
          </cell>
          <cell r="F419" t="str">
            <v>DOUBLE TOILET PAPER-MAT BLACK 9005</v>
          </cell>
          <cell r="G419" t="str">
            <v>20</v>
          </cell>
          <cell r="H419">
            <v>88.399999999999991</v>
          </cell>
        </row>
        <row r="420">
          <cell r="E420" t="str">
            <v>A1825BOR</v>
          </cell>
          <cell r="F420" t="str">
            <v>DOUBLE TOILET PAPER-GL.ROSE GILD</v>
          </cell>
          <cell r="G420" t="str">
            <v>20</v>
          </cell>
          <cell r="H420">
            <v>137.69999999999999</v>
          </cell>
        </row>
        <row r="421">
          <cell r="E421" t="str">
            <v>A1825BWM</v>
          </cell>
          <cell r="F421" t="str">
            <v>DOUBLE TOILET PAPER-MAT WHITE 9016</v>
          </cell>
          <cell r="G421" t="str">
            <v>20</v>
          </cell>
          <cell r="H421">
            <v>88.399999999999991</v>
          </cell>
        </row>
        <row r="422">
          <cell r="E422" t="str">
            <v>A18260AC</v>
          </cell>
          <cell r="F422" t="str">
            <v>TOILET PAPER H. W/COVER-BRUSHED NICKEL</v>
          </cell>
          <cell r="G422" t="str">
            <v>20</v>
          </cell>
          <cell r="H422">
            <v>97</v>
          </cell>
        </row>
        <row r="423">
          <cell r="E423" t="str">
            <v>A18260BZ</v>
          </cell>
          <cell r="F423" t="str">
            <v>TOILET PAPER H. W/COVER-BRONZ.</v>
          </cell>
          <cell r="G423" t="str">
            <v>20</v>
          </cell>
          <cell r="H423">
            <v>111.1</v>
          </cell>
        </row>
        <row r="424">
          <cell r="E424" t="str">
            <v>A18260CG</v>
          </cell>
          <cell r="F424" t="str">
            <v>TOILET PAPER H. W/COVER-BRUSH.BLACK CHR.</v>
          </cell>
          <cell r="G424" t="str">
            <v>20</v>
          </cell>
          <cell r="H424">
            <v>124.8</v>
          </cell>
        </row>
        <row r="425">
          <cell r="E425" t="str">
            <v>A18260CR</v>
          </cell>
          <cell r="F425" t="str">
            <v>TOILET ROLL HOLDER W/COVER-CHR</v>
          </cell>
          <cell r="G425" t="str">
            <v>20</v>
          </cell>
          <cell r="H425">
            <v>69.3</v>
          </cell>
        </row>
        <row r="426">
          <cell r="E426" t="str">
            <v>A18260DR</v>
          </cell>
          <cell r="F426" t="str">
            <v>TOILET PAPER H. W/COVER-GILDED</v>
          </cell>
          <cell r="G426" t="str">
            <v>20</v>
          </cell>
          <cell r="H426">
            <v>111.1</v>
          </cell>
        </row>
        <row r="427">
          <cell r="E427" t="str">
            <v>A18260NE</v>
          </cell>
          <cell r="F427" t="str">
            <v>TOILET PAPER H. W/COVER-MAT BLACK 9005</v>
          </cell>
          <cell r="G427" t="str">
            <v>20</v>
          </cell>
          <cell r="H427">
            <v>80.099999999999994</v>
          </cell>
        </row>
        <row r="428">
          <cell r="E428" t="str">
            <v>A18260OR</v>
          </cell>
          <cell r="F428" t="str">
            <v>TOILET PAPER H. W/COVER-GL.ROSE GILD</v>
          </cell>
          <cell r="G428" t="str">
            <v>20</v>
          </cell>
          <cell r="H428">
            <v>124.8</v>
          </cell>
        </row>
        <row r="429">
          <cell r="E429" t="str">
            <v>A18260WM</v>
          </cell>
          <cell r="F429" t="str">
            <v>TOILET PAPER H. W/COVER-MAT WHITE 9016</v>
          </cell>
          <cell r="G429" t="str">
            <v>20</v>
          </cell>
          <cell r="H429">
            <v>80.099999999999994</v>
          </cell>
        </row>
        <row r="430">
          <cell r="E430" t="str">
            <v>A1826AAC</v>
          </cell>
          <cell r="F430" t="str">
            <v>TOILET PAPER H. W/COVER-BRUSHED NICKEL</v>
          </cell>
          <cell r="G430" t="str">
            <v>20</v>
          </cell>
          <cell r="H430">
            <v>128.9</v>
          </cell>
        </row>
        <row r="431">
          <cell r="E431" t="str">
            <v>A1826ABZ</v>
          </cell>
          <cell r="F431" t="str">
            <v>TOILET PAPER H. W/COVER-BRONZ.</v>
          </cell>
          <cell r="G431" t="str">
            <v>20</v>
          </cell>
          <cell r="H431">
            <v>148.1</v>
          </cell>
        </row>
        <row r="432">
          <cell r="E432" t="str">
            <v>A1826ACG</v>
          </cell>
          <cell r="F432" t="str">
            <v>TOILET PAPER H. W/COVER-BRUSH.BLACK CHR.</v>
          </cell>
          <cell r="G432" t="str">
            <v>20</v>
          </cell>
          <cell r="H432">
            <v>165.7</v>
          </cell>
        </row>
        <row r="433">
          <cell r="E433" t="str">
            <v>A1826ACR</v>
          </cell>
          <cell r="F433" t="str">
            <v>TOILET PAPER HOLDER W/COVER-CHR</v>
          </cell>
          <cell r="G433" t="str">
            <v>20</v>
          </cell>
          <cell r="H433">
            <v>92</v>
          </cell>
        </row>
        <row r="434">
          <cell r="E434" t="str">
            <v>A1826ADR</v>
          </cell>
          <cell r="F434" t="str">
            <v>TOILET PAPER H. W/COVER-GILDED</v>
          </cell>
          <cell r="G434" t="str">
            <v>20</v>
          </cell>
          <cell r="H434">
            <v>148.1</v>
          </cell>
        </row>
        <row r="435">
          <cell r="E435" t="str">
            <v>A1826ANE</v>
          </cell>
          <cell r="F435" t="str">
            <v>TOILET PAPER H. W/COVER-MAT BLACK 9005</v>
          </cell>
          <cell r="G435" t="str">
            <v>20</v>
          </cell>
          <cell r="H435">
            <v>106.19999999999999</v>
          </cell>
        </row>
        <row r="436">
          <cell r="E436" t="str">
            <v>A1826AOR</v>
          </cell>
          <cell r="F436" t="str">
            <v>TOILET PAPER H. W/COVER-GL.ROSE GILD</v>
          </cell>
          <cell r="G436" t="str">
            <v>20</v>
          </cell>
          <cell r="H436">
            <v>165.7</v>
          </cell>
        </row>
        <row r="437">
          <cell r="E437" t="str">
            <v>A1826AWM</v>
          </cell>
          <cell r="F437" t="str">
            <v>TOILET PAPER H. W/COVER-MAT WHITE 9016</v>
          </cell>
          <cell r="G437" t="str">
            <v>20</v>
          </cell>
          <cell r="H437">
            <v>106.19999999999999</v>
          </cell>
        </row>
        <row r="438">
          <cell r="E438" t="str">
            <v>A18280AC</v>
          </cell>
          <cell r="F438" t="str">
            <v>SPARE TOILET PAPER-BRUSHED NICKEL</v>
          </cell>
          <cell r="G438" t="str">
            <v>20</v>
          </cell>
          <cell r="H438">
            <v>64</v>
          </cell>
        </row>
        <row r="439">
          <cell r="E439" t="str">
            <v>A18280BZ</v>
          </cell>
          <cell r="F439" t="str">
            <v>SPARE TOILET PAPER-BRONZ.</v>
          </cell>
          <cell r="G439" t="str">
            <v>20</v>
          </cell>
          <cell r="H439">
            <v>73.099999999999994</v>
          </cell>
        </row>
        <row r="440">
          <cell r="E440" t="str">
            <v>A18280CG</v>
          </cell>
          <cell r="F440" t="str">
            <v>SPARE TOILET PAPER-BRUSH.BLACK CHR.</v>
          </cell>
          <cell r="G440" t="str">
            <v>20</v>
          </cell>
          <cell r="H440">
            <v>82.199999999999989</v>
          </cell>
        </row>
        <row r="441">
          <cell r="E441" t="str">
            <v>A18280CR</v>
          </cell>
          <cell r="F441" t="str">
            <v>SPARE TOILET PAPER HOLD.-CHR.</v>
          </cell>
          <cell r="G441" t="str">
            <v>20</v>
          </cell>
          <cell r="H441">
            <v>45.6</v>
          </cell>
        </row>
        <row r="442">
          <cell r="E442" t="str">
            <v>A18280DR</v>
          </cell>
          <cell r="F442" t="str">
            <v>SPARE TOILET PAPER-GILDED</v>
          </cell>
          <cell r="G442" t="str">
            <v>20</v>
          </cell>
          <cell r="H442">
            <v>73.099999999999994</v>
          </cell>
        </row>
        <row r="443">
          <cell r="E443" t="str">
            <v>A18280NE</v>
          </cell>
          <cell r="F443" t="str">
            <v>SPARE TOILET PAPER-MAT BLACK 9005</v>
          </cell>
          <cell r="G443" t="str">
            <v>20</v>
          </cell>
          <cell r="H443">
            <v>52.6</v>
          </cell>
        </row>
        <row r="444">
          <cell r="E444" t="str">
            <v>A18280OR</v>
          </cell>
          <cell r="F444" t="str">
            <v>SPARE TOILET PAPER-GL.ROSE GILD</v>
          </cell>
          <cell r="G444" t="str">
            <v>20</v>
          </cell>
          <cell r="H444">
            <v>82.199999999999989</v>
          </cell>
        </row>
        <row r="445">
          <cell r="E445" t="str">
            <v>A18280WM</v>
          </cell>
          <cell r="F445" t="str">
            <v>SPARE TOILET PAPER-MAT WHITE 9016</v>
          </cell>
          <cell r="G445" t="str">
            <v>20</v>
          </cell>
          <cell r="H445">
            <v>52.6</v>
          </cell>
        </row>
        <row r="446">
          <cell r="E446" t="str">
            <v>A18310AC</v>
          </cell>
          <cell r="F446" t="str">
            <v>CORNER BASKET-BRUSH.NICKEL.</v>
          </cell>
          <cell r="G446" t="str">
            <v>20</v>
          </cell>
          <cell r="H446">
            <v>100.5</v>
          </cell>
        </row>
        <row r="447">
          <cell r="E447" t="str">
            <v>A18310BZ</v>
          </cell>
          <cell r="F447" t="str">
            <v>CORNER BASKET-BRONZ.</v>
          </cell>
          <cell r="G447" t="str">
            <v>20</v>
          </cell>
          <cell r="H447">
            <v>114.6</v>
          </cell>
        </row>
        <row r="448">
          <cell r="E448" t="str">
            <v>A18310CG</v>
          </cell>
          <cell r="F448" t="str">
            <v>CORNER BASKET-BRUSH.BLACK CHR.</v>
          </cell>
          <cell r="G448" t="str">
            <v>20</v>
          </cell>
          <cell r="H448">
            <v>129.1</v>
          </cell>
        </row>
        <row r="449">
          <cell r="E449" t="str">
            <v>A18310CR</v>
          </cell>
          <cell r="F449" t="str">
            <v>CORNER BASKET-CHR.</v>
          </cell>
          <cell r="G449" t="str">
            <v>20</v>
          </cell>
          <cell r="H449">
            <v>71.8</v>
          </cell>
        </row>
        <row r="450">
          <cell r="E450" t="str">
            <v>A18310DR</v>
          </cell>
          <cell r="F450" t="str">
            <v>CORNER BASKET-GILDED</v>
          </cell>
          <cell r="G450" t="str">
            <v>20</v>
          </cell>
          <cell r="H450">
            <v>114.6</v>
          </cell>
        </row>
        <row r="451">
          <cell r="E451" t="str">
            <v>A18310NE</v>
          </cell>
          <cell r="F451" t="str">
            <v>CORNER BASKET-MAT BLACK 9005</v>
          </cell>
          <cell r="G451" t="str">
            <v>20</v>
          </cell>
          <cell r="H451">
            <v>82.5</v>
          </cell>
        </row>
        <row r="452">
          <cell r="E452" t="str">
            <v>A18310OR</v>
          </cell>
          <cell r="F452" t="str">
            <v>CORNER BASKET-GL.ROSE GILD</v>
          </cell>
          <cell r="G452" t="str">
            <v>20</v>
          </cell>
          <cell r="H452">
            <v>129.1</v>
          </cell>
        </row>
        <row r="453">
          <cell r="E453" t="str">
            <v>A18310WM</v>
          </cell>
          <cell r="F453" t="str">
            <v>CORNER BASKET-MAT WHITE 9016</v>
          </cell>
          <cell r="G453" t="str">
            <v>20</v>
          </cell>
          <cell r="H453">
            <v>82.5</v>
          </cell>
        </row>
        <row r="454">
          <cell r="E454" t="str">
            <v>A1849AAC</v>
          </cell>
          <cell r="F454" t="str">
            <v>BASKET-BRUSHED NICKEL</v>
          </cell>
          <cell r="G454" t="str">
            <v>20</v>
          </cell>
          <cell r="H454">
            <v>100.5</v>
          </cell>
        </row>
        <row r="455">
          <cell r="E455" t="str">
            <v>A1849ABZ</v>
          </cell>
          <cell r="F455" t="str">
            <v>BASKET-BRONZ.</v>
          </cell>
          <cell r="G455" t="str">
            <v>20</v>
          </cell>
          <cell r="H455">
            <v>114.6</v>
          </cell>
        </row>
        <row r="456">
          <cell r="E456" t="str">
            <v>A1849ACG</v>
          </cell>
          <cell r="F456" t="str">
            <v>BASKET-BRUSH.BLACK CHR</v>
          </cell>
          <cell r="G456" t="str">
            <v>20</v>
          </cell>
          <cell r="H456">
            <v>129.1</v>
          </cell>
        </row>
        <row r="457">
          <cell r="E457" t="str">
            <v>A1849ACR</v>
          </cell>
          <cell r="F457" t="str">
            <v>BASKET-CHROME</v>
          </cell>
          <cell r="G457" t="str">
            <v>20</v>
          </cell>
          <cell r="H457">
            <v>71.8</v>
          </cell>
        </row>
        <row r="458">
          <cell r="E458" t="str">
            <v>A1849ADR</v>
          </cell>
          <cell r="F458" t="str">
            <v>BASKET-GILDED</v>
          </cell>
          <cell r="G458" t="str">
            <v>20</v>
          </cell>
          <cell r="H458">
            <v>114.6</v>
          </cell>
        </row>
        <row r="459">
          <cell r="E459" t="str">
            <v>A1849ANE</v>
          </cell>
          <cell r="F459" t="str">
            <v>BASKET-MAT BLACK 9005</v>
          </cell>
          <cell r="G459" t="str">
            <v>20</v>
          </cell>
          <cell r="H459">
            <v>82.5</v>
          </cell>
        </row>
        <row r="460">
          <cell r="E460" t="str">
            <v>A1849AOR</v>
          </cell>
          <cell r="F460" t="str">
            <v>BASKET-GL.ROSE GILD</v>
          </cell>
          <cell r="G460" t="str">
            <v>20</v>
          </cell>
          <cell r="H460">
            <v>129.1</v>
          </cell>
        </row>
        <row r="461">
          <cell r="E461" t="str">
            <v>A1849AWM</v>
          </cell>
          <cell r="F461" t="str">
            <v>BASKET-MAT WHITE 9016</v>
          </cell>
          <cell r="G461" t="str">
            <v>20</v>
          </cell>
          <cell r="H461">
            <v>82.5</v>
          </cell>
        </row>
        <row r="462">
          <cell r="E462" t="str">
            <v>A18510AC</v>
          </cell>
          <cell r="F462" t="str">
            <v>HIGH BASKET-BRUSHED NICKEL</v>
          </cell>
          <cell r="G462" t="str">
            <v>20</v>
          </cell>
          <cell r="H462">
            <v>115.39999999999999</v>
          </cell>
        </row>
        <row r="463">
          <cell r="E463" t="str">
            <v>A18510BZ</v>
          </cell>
          <cell r="F463" t="str">
            <v>HIGH BASKET-BRONZ.</v>
          </cell>
          <cell r="G463" t="str">
            <v>20</v>
          </cell>
          <cell r="H463">
            <v>132.6</v>
          </cell>
        </row>
        <row r="464">
          <cell r="E464" t="str">
            <v>A18510CG</v>
          </cell>
          <cell r="F464" t="str">
            <v>HIGH BASKET-BRUSH.BLACK CHR.</v>
          </cell>
          <cell r="G464" t="str">
            <v>20</v>
          </cell>
          <cell r="H464">
            <v>148.29999999999998</v>
          </cell>
        </row>
        <row r="465">
          <cell r="E465" t="str">
            <v>A18510CR</v>
          </cell>
          <cell r="F465" t="str">
            <v>HIGH BASKET -CHR.</v>
          </cell>
          <cell r="G465" t="str">
            <v>20</v>
          </cell>
          <cell r="H465">
            <v>82.5</v>
          </cell>
        </row>
        <row r="466">
          <cell r="E466" t="str">
            <v>A18510DR</v>
          </cell>
          <cell r="F466" t="str">
            <v>HIGH BASKET-GILDED</v>
          </cell>
          <cell r="G466" t="str">
            <v>20</v>
          </cell>
          <cell r="H466">
            <v>132.6</v>
          </cell>
        </row>
        <row r="467">
          <cell r="E467" t="str">
            <v>A18510NE</v>
          </cell>
          <cell r="F467" t="str">
            <v>HIGH BASKET-MAT BLACK 9005</v>
          </cell>
          <cell r="G467" t="str">
            <v>20</v>
          </cell>
          <cell r="H467">
            <v>95.5</v>
          </cell>
        </row>
        <row r="468">
          <cell r="E468" t="str">
            <v>A18510OR</v>
          </cell>
          <cell r="F468" t="str">
            <v>HIGH BASKET-GL.ROSE GILD</v>
          </cell>
          <cell r="G468" t="str">
            <v>20</v>
          </cell>
          <cell r="H468">
            <v>148.29999999999998</v>
          </cell>
        </row>
        <row r="469">
          <cell r="E469" t="str">
            <v>A18510WM</v>
          </cell>
          <cell r="F469" t="str">
            <v>HIGH BASKET-MAT WHITE 9016</v>
          </cell>
          <cell r="G469" t="str">
            <v>20</v>
          </cell>
          <cell r="H469">
            <v>95.5</v>
          </cell>
        </row>
        <row r="470">
          <cell r="E470" t="str">
            <v>A1851AAC</v>
          </cell>
          <cell r="F470" t="str">
            <v>BASKET-BRUSHED NICKEL</v>
          </cell>
          <cell r="G470" t="str">
            <v>20</v>
          </cell>
          <cell r="H470">
            <v>140.6</v>
          </cell>
        </row>
        <row r="471">
          <cell r="E471" t="str">
            <v>A1851ABZ</v>
          </cell>
          <cell r="F471" t="str">
            <v>BASKET-BRONZ.</v>
          </cell>
          <cell r="G471" t="str">
            <v>20</v>
          </cell>
          <cell r="H471">
            <v>161.19999999999999</v>
          </cell>
        </row>
        <row r="472">
          <cell r="E472" t="str">
            <v>A1851ACG</v>
          </cell>
          <cell r="F472" t="str">
            <v>BASKET-BRUSH.BLACK CHR</v>
          </cell>
          <cell r="G472" t="str">
            <v>20</v>
          </cell>
          <cell r="H472">
            <v>180.7</v>
          </cell>
        </row>
        <row r="473">
          <cell r="E473" t="str">
            <v>A1851ACR</v>
          </cell>
          <cell r="F473" t="str">
            <v>BASKET-CHROME</v>
          </cell>
          <cell r="G473" t="str">
            <v>20</v>
          </cell>
          <cell r="H473">
            <v>100.39999999999999</v>
          </cell>
        </row>
        <row r="474">
          <cell r="E474" t="str">
            <v>A1851ADR</v>
          </cell>
          <cell r="F474" t="str">
            <v>BASKET-GILDED</v>
          </cell>
          <cell r="G474" t="str">
            <v>20</v>
          </cell>
          <cell r="H474">
            <v>161.19999999999999</v>
          </cell>
        </row>
        <row r="475">
          <cell r="E475" t="str">
            <v>A1851ANE</v>
          </cell>
          <cell r="F475" t="str">
            <v>BASKET-MAT BLACK 9005</v>
          </cell>
          <cell r="G475" t="str">
            <v>20</v>
          </cell>
          <cell r="H475">
            <v>115.8</v>
          </cell>
        </row>
        <row r="476">
          <cell r="E476" t="str">
            <v>A1851AOR</v>
          </cell>
          <cell r="F476" t="str">
            <v>BASKET-GL.ROSE GILD</v>
          </cell>
          <cell r="G476" t="str">
            <v>20</v>
          </cell>
          <cell r="H476">
            <v>180.7</v>
          </cell>
        </row>
        <row r="477">
          <cell r="E477" t="str">
            <v>A1851AWM</v>
          </cell>
          <cell r="F477" t="str">
            <v>BASKET-MAT WHITE 9016</v>
          </cell>
          <cell r="G477" t="str">
            <v>20</v>
          </cell>
          <cell r="H477">
            <v>115.8</v>
          </cell>
        </row>
        <row r="478">
          <cell r="E478" t="str">
            <v>A18670AC21</v>
          </cell>
          <cell r="F478" t="str">
            <v>SOAP DISP.-BRUSH.NICKEL.-SAT.GL.</v>
          </cell>
          <cell r="G478" t="str">
            <v>20</v>
          </cell>
          <cell r="H478">
            <v>108.8</v>
          </cell>
        </row>
        <row r="479">
          <cell r="E479" t="str">
            <v>A18670BZ21</v>
          </cell>
          <cell r="F479" t="str">
            <v>SOAP DISP.-BRONZ.-SAT.GLASS</v>
          </cell>
          <cell r="G479" t="str">
            <v>20</v>
          </cell>
          <cell r="H479">
            <v>124.5</v>
          </cell>
        </row>
        <row r="480">
          <cell r="E480" t="str">
            <v>A18670CG21</v>
          </cell>
          <cell r="F480" t="str">
            <v>SOAP DISP.-BRUSH.BLACK CHR-SAT.GL.</v>
          </cell>
          <cell r="G480" t="str">
            <v>20</v>
          </cell>
          <cell r="H480">
            <v>139.9</v>
          </cell>
        </row>
        <row r="481">
          <cell r="E481" t="str">
            <v>A18670CR21</v>
          </cell>
          <cell r="F481" t="str">
            <v>SOAP DISPENSER-CHR.-SAT.GLASS</v>
          </cell>
          <cell r="G481" t="str">
            <v>20</v>
          </cell>
          <cell r="H481">
            <v>77.699999999999989</v>
          </cell>
        </row>
        <row r="482">
          <cell r="E482" t="str">
            <v>A18670DR21</v>
          </cell>
          <cell r="F482" t="str">
            <v>SOAP DISP.-GILDED-SAT.GLASS</v>
          </cell>
          <cell r="G482" t="str">
            <v>20</v>
          </cell>
          <cell r="H482">
            <v>124.5</v>
          </cell>
        </row>
        <row r="483">
          <cell r="E483" t="str">
            <v>A18670NE21</v>
          </cell>
          <cell r="F483" t="str">
            <v>SOAP DISP.-MAT BLACK 9005-SAT.GLASS</v>
          </cell>
          <cell r="G483" t="str">
            <v>20</v>
          </cell>
          <cell r="H483">
            <v>89.5</v>
          </cell>
        </row>
        <row r="484">
          <cell r="E484" t="str">
            <v>A18670OR21</v>
          </cell>
          <cell r="F484" t="str">
            <v>SOAP DISP.-GL.ROSE GILD-SAT.GLASS</v>
          </cell>
          <cell r="G484" t="str">
            <v>20</v>
          </cell>
          <cell r="H484">
            <v>139.9</v>
          </cell>
        </row>
        <row r="485">
          <cell r="E485" t="str">
            <v>A18670WM21</v>
          </cell>
          <cell r="F485" t="str">
            <v>SOAP DISP.-MAT WHITE 9016-SAT.GLAS</v>
          </cell>
          <cell r="G485" t="str">
            <v>20</v>
          </cell>
          <cell r="H485">
            <v>89.5</v>
          </cell>
        </row>
        <row r="486">
          <cell r="E486" t="str">
            <v>A18680AC</v>
          </cell>
          <cell r="F486" t="str">
            <v>TOWEL RACK CM60-BRUSHED NICKEL</v>
          </cell>
          <cell r="G486" t="str">
            <v>20</v>
          </cell>
          <cell r="H486">
            <v>389.40000000000003</v>
          </cell>
        </row>
        <row r="487">
          <cell r="E487" t="str">
            <v>A18680BZ</v>
          </cell>
          <cell r="F487" t="str">
            <v>TOWEL RACK CM60-BRONZ.</v>
          </cell>
          <cell r="G487" t="str">
            <v>20</v>
          </cell>
          <cell r="H487">
            <v>444.8</v>
          </cell>
        </row>
        <row r="488">
          <cell r="E488" t="str">
            <v>A18680CG</v>
          </cell>
          <cell r="F488" t="str">
            <v>TOWEL RACK CM60-BRUSH.BLACK CHR.</v>
          </cell>
          <cell r="G488" t="str">
            <v>20</v>
          </cell>
          <cell r="H488">
            <v>500.6</v>
          </cell>
        </row>
        <row r="489">
          <cell r="E489" t="str">
            <v>A18680CR</v>
          </cell>
          <cell r="F489" t="str">
            <v>TOWEL RACK CM60- CHR.</v>
          </cell>
          <cell r="G489" t="str">
            <v>20</v>
          </cell>
          <cell r="H489">
            <v>278</v>
          </cell>
        </row>
        <row r="490">
          <cell r="E490" t="str">
            <v>A18680DR</v>
          </cell>
          <cell r="F490" t="str">
            <v>TOWEL RACK CM60-GILDED</v>
          </cell>
          <cell r="G490" t="str">
            <v>20</v>
          </cell>
          <cell r="H490">
            <v>444.8</v>
          </cell>
        </row>
        <row r="491">
          <cell r="E491" t="str">
            <v>A18680NE</v>
          </cell>
          <cell r="F491" t="str">
            <v>TOWEL RACK CM60-MAT BLACK 9005</v>
          </cell>
          <cell r="G491" t="str">
            <v>20</v>
          </cell>
          <cell r="H491">
            <v>319.70000000000005</v>
          </cell>
        </row>
        <row r="492">
          <cell r="E492" t="str">
            <v>A18680OR</v>
          </cell>
          <cell r="F492" t="str">
            <v>TOWEL RACK CM60-GL.ROSE GILD</v>
          </cell>
          <cell r="G492" t="str">
            <v>20</v>
          </cell>
          <cell r="H492">
            <v>500.6</v>
          </cell>
        </row>
        <row r="493">
          <cell r="E493" t="str">
            <v>A18680WM</v>
          </cell>
          <cell r="F493" t="str">
            <v>TOWEL RACK CM60-MAT WHITE 9016</v>
          </cell>
          <cell r="G493" t="str">
            <v>20</v>
          </cell>
          <cell r="H493">
            <v>319.70000000000005</v>
          </cell>
        </row>
        <row r="494">
          <cell r="E494" t="str">
            <v>A1895AAC</v>
          </cell>
          <cell r="F494" t="str">
            <v>GRAB BAR CM30-BRUSHED NICKEL</v>
          </cell>
          <cell r="G494" t="str">
            <v>20</v>
          </cell>
          <cell r="H494">
            <v>160.6</v>
          </cell>
        </row>
        <row r="495">
          <cell r="E495" t="str">
            <v>A1895ABZ</v>
          </cell>
          <cell r="F495" t="str">
            <v>GRAB BAR CM30-BRONZ.</v>
          </cell>
          <cell r="G495" t="str">
            <v>20</v>
          </cell>
          <cell r="H495">
            <v>183.5</v>
          </cell>
        </row>
        <row r="496">
          <cell r="E496" t="str">
            <v>A1895ACG</v>
          </cell>
          <cell r="F496" t="str">
            <v>GRAB BAR CM30-BRUSH.BLACK CHR</v>
          </cell>
          <cell r="G496" t="str">
            <v>20</v>
          </cell>
          <cell r="H496">
            <v>206.4</v>
          </cell>
        </row>
        <row r="497">
          <cell r="E497" t="str">
            <v>A1895ACR</v>
          </cell>
          <cell r="F497" t="str">
            <v>GRAB BAR 30CM-CHROME</v>
          </cell>
          <cell r="G497" t="str">
            <v>20</v>
          </cell>
          <cell r="H497">
            <v>114.69999999999999</v>
          </cell>
        </row>
        <row r="498">
          <cell r="E498" t="str">
            <v>A1895ADR</v>
          </cell>
          <cell r="F498" t="str">
            <v>GRAB BAR cm30-GILDED</v>
          </cell>
          <cell r="G498" t="str">
            <v>20</v>
          </cell>
          <cell r="H498">
            <v>183.5</v>
          </cell>
        </row>
        <row r="499">
          <cell r="E499" t="str">
            <v>A1895ANE</v>
          </cell>
          <cell r="F499" t="str">
            <v>GRAB BAR cm30-MAT BLACK 9005</v>
          </cell>
          <cell r="G499" t="str">
            <v>20</v>
          </cell>
          <cell r="H499">
            <v>132</v>
          </cell>
        </row>
        <row r="500">
          <cell r="E500" t="str">
            <v>A1895AOR</v>
          </cell>
          <cell r="F500" t="str">
            <v>GRAB BAR cm30-GL.ROSE GILD</v>
          </cell>
          <cell r="G500" t="str">
            <v>20</v>
          </cell>
          <cell r="H500">
            <v>206.4</v>
          </cell>
        </row>
        <row r="501">
          <cell r="E501" t="str">
            <v>A1895AWM</v>
          </cell>
          <cell r="F501" t="str">
            <v>GRAB BAR cm30-MAT WHITE 9016</v>
          </cell>
          <cell r="G501" t="str">
            <v>20</v>
          </cell>
          <cell r="H501">
            <v>132</v>
          </cell>
        </row>
        <row r="502">
          <cell r="E502" t="str">
            <v>A1895BAC</v>
          </cell>
          <cell r="F502" t="str">
            <v>GRAB BAR cm45-BRUSHED NICKEL</v>
          </cell>
          <cell r="G502" t="str">
            <v>20</v>
          </cell>
          <cell r="H502">
            <v>172.2</v>
          </cell>
        </row>
        <row r="503">
          <cell r="E503" t="str">
            <v>A1895BBZ</v>
          </cell>
          <cell r="F503" t="str">
            <v>GRAB BAR cm45-BRONZ.</v>
          </cell>
          <cell r="G503" t="str">
            <v>20</v>
          </cell>
          <cell r="H503">
            <v>196.9</v>
          </cell>
        </row>
        <row r="504">
          <cell r="E504" t="str">
            <v>A1895BCG</v>
          </cell>
          <cell r="F504" t="str">
            <v>GRAB BAR cm45-BRUSH.BLACK CHR</v>
          </cell>
          <cell r="G504" t="str">
            <v>20</v>
          </cell>
          <cell r="H504">
            <v>221.4</v>
          </cell>
        </row>
        <row r="505">
          <cell r="E505" t="str">
            <v>A1895BCR</v>
          </cell>
          <cell r="F505" t="str">
            <v>GRAB BAR 45CM - CHROME</v>
          </cell>
          <cell r="G505" t="str">
            <v>20</v>
          </cell>
          <cell r="H505">
            <v>123.1</v>
          </cell>
        </row>
        <row r="506">
          <cell r="E506" t="str">
            <v>A1895BDR</v>
          </cell>
          <cell r="F506" t="str">
            <v>GRAB BAR cm45-GILDED</v>
          </cell>
          <cell r="G506" t="str">
            <v>20</v>
          </cell>
          <cell r="H506">
            <v>196.9</v>
          </cell>
        </row>
        <row r="507">
          <cell r="E507" t="str">
            <v>A1895BNE</v>
          </cell>
          <cell r="F507" t="str">
            <v>GRAB BAR cm45-MAT BLACK 9005</v>
          </cell>
          <cell r="G507" t="str">
            <v>20</v>
          </cell>
          <cell r="H507">
            <v>141.5</v>
          </cell>
        </row>
        <row r="508">
          <cell r="E508" t="str">
            <v>A1895BOR</v>
          </cell>
          <cell r="F508" t="str">
            <v>GRAB BAR cm45-GL.ROSE GILD</v>
          </cell>
          <cell r="G508" t="str">
            <v>20</v>
          </cell>
          <cell r="H508">
            <v>221.4</v>
          </cell>
        </row>
        <row r="509">
          <cell r="E509" t="str">
            <v>A1895BWM</v>
          </cell>
          <cell r="F509" t="str">
            <v>GRAB BAR cm45-MAT WHITE 9016</v>
          </cell>
          <cell r="G509" t="str">
            <v>20</v>
          </cell>
          <cell r="H509">
            <v>141.5</v>
          </cell>
        </row>
        <row r="510">
          <cell r="E510" t="str">
            <v>A1895CAC</v>
          </cell>
          <cell r="F510" t="str">
            <v>GRAB BAR cm60-BRUSHED NICKEL</v>
          </cell>
          <cell r="G510" t="str">
            <v>20</v>
          </cell>
          <cell r="H510">
            <v>185.2</v>
          </cell>
        </row>
        <row r="511">
          <cell r="E511" t="str">
            <v>A1895CBZ</v>
          </cell>
          <cell r="F511" t="str">
            <v>GRAB BAR cm60-BRONZ.</v>
          </cell>
          <cell r="G511" t="str">
            <v>20</v>
          </cell>
          <cell r="H511">
            <v>211.6</v>
          </cell>
        </row>
        <row r="512">
          <cell r="E512" t="str">
            <v>A1895CCG</v>
          </cell>
          <cell r="F512" t="str">
            <v>GRAB BAR cm60-BRUSH.BLACK CHR</v>
          </cell>
          <cell r="G512" t="str">
            <v>20</v>
          </cell>
          <cell r="H512">
            <v>238.1</v>
          </cell>
        </row>
        <row r="513">
          <cell r="E513" t="str">
            <v>A1895CCR</v>
          </cell>
          <cell r="F513" t="str">
            <v>GRAB BAR 60CM - CHROME</v>
          </cell>
          <cell r="G513" t="str">
            <v>20</v>
          </cell>
          <cell r="H513">
            <v>132.19999999999999</v>
          </cell>
        </row>
        <row r="514">
          <cell r="E514" t="str">
            <v>A1895CDR</v>
          </cell>
          <cell r="F514" t="str">
            <v>GRAB BAR cm60-GILDED</v>
          </cell>
          <cell r="G514" t="str">
            <v>20</v>
          </cell>
          <cell r="H514">
            <v>211.6</v>
          </cell>
        </row>
        <row r="515">
          <cell r="E515" t="str">
            <v>A1895CNE</v>
          </cell>
          <cell r="F515" t="str">
            <v>GRAB BAR cm60-MAT BLACK 9005</v>
          </cell>
          <cell r="G515" t="str">
            <v>20</v>
          </cell>
          <cell r="H515">
            <v>152.1</v>
          </cell>
        </row>
        <row r="516">
          <cell r="E516" t="str">
            <v>A1895COR</v>
          </cell>
          <cell r="F516" t="str">
            <v>GRAB BAR cm60-GL.ROSE GILD</v>
          </cell>
          <cell r="G516" t="str">
            <v>20</v>
          </cell>
          <cell r="H516">
            <v>238.1</v>
          </cell>
        </row>
        <row r="517">
          <cell r="E517" t="str">
            <v>A1895CWM</v>
          </cell>
          <cell r="F517" t="str">
            <v>GRAB BAR cm60-MAT WHITE 9016</v>
          </cell>
          <cell r="G517" t="str">
            <v>20</v>
          </cell>
          <cell r="H517">
            <v>152.1</v>
          </cell>
        </row>
        <row r="518">
          <cell r="E518" t="str">
            <v>A20010AC21</v>
          </cell>
          <cell r="F518" t="str">
            <v>GLASS-BRUSH.NICK-SAT.GLASS</v>
          </cell>
          <cell r="G518" t="str">
            <v>20</v>
          </cell>
          <cell r="H518">
            <v>64.5</v>
          </cell>
        </row>
        <row r="519">
          <cell r="E519" t="str">
            <v>A20010CR21</v>
          </cell>
          <cell r="F519" t="str">
            <v>GLASS-CHR.-SAT.GLASS</v>
          </cell>
          <cell r="G519" t="str">
            <v>20</v>
          </cell>
          <cell r="H519">
            <v>49.6</v>
          </cell>
        </row>
        <row r="520">
          <cell r="E520" t="str">
            <v>A20010NE21</v>
          </cell>
          <cell r="F520" t="str">
            <v>GLASS-MATT BLACK-SAT.GLASS</v>
          </cell>
          <cell r="G520" t="str">
            <v>20</v>
          </cell>
          <cell r="H520">
            <v>57.2</v>
          </cell>
        </row>
        <row r="521">
          <cell r="E521" t="str">
            <v>A20010WM21</v>
          </cell>
          <cell r="F521" t="str">
            <v>GLASS-MATT WHITE-SAT.GLASS</v>
          </cell>
          <cell r="G521" t="str">
            <v>20</v>
          </cell>
          <cell r="H521">
            <v>57.2</v>
          </cell>
        </row>
        <row r="522">
          <cell r="E522" t="str">
            <v>A20020AC21</v>
          </cell>
          <cell r="F522" t="str">
            <v>SOAP DISH HOLDER-BRUSH.NICK-SAT.GLASS</v>
          </cell>
          <cell r="G522" t="str">
            <v>20</v>
          </cell>
          <cell r="H522">
            <v>64.5</v>
          </cell>
        </row>
        <row r="523">
          <cell r="E523" t="str">
            <v>A20020CR21</v>
          </cell>
          <cell r="F523" t="str">
            <v>SOAP DISH HOLDER-CHR.-SAT.GLASS</v>
          </cell>
          <cell r="G523" t="str">
            <v>20</v>
          </cell>
          <cell r="H523">
            <v>49.6</v>
          </cell>
        </row>
        <row r="524">
          <cell r="E524" t="str">
            <v>A20020NE21</v>
          </cell>
          <cell r="F524" t="str">
            <v>SOAP DISH HOLDER-MATT BLACK-SAT.GLASS</v>
          </cell>
          <cell r="G524" t="str">
            <v>20</v>
          </cell>
          <cell r="H524">
            <v>57.2</v>
          </cell>
        </row>
        <row r="525">
          <cell r="E525" t="str">
            <v>A20020WM21</v>
          </cell>
          <cell r="F525" t="str">
            <v>SOAP DISH HOLDER-MATT WHITE-SAT.GLASS</v>
          </cell>
          <cell r="G525" t="str">
            <v>20</v>
          </cell>
          <cell r="H525">
            <v>57.2</v>
          </cell>
        </row>
        <row r="526">
          <cell r="E526" t="str">
            <v>A20060AC21</v>
          </cell>
          <cell r="F526" t="str">
            <v>SOAP DISPENSER-BRUSH.NICK-SAT.GLASS</v>
          </cell>
          <cell r="G526" t="str">
            <v>20</v>
          </cell>
          <cell r="H526">
            <v>103.19999999999999</v>
          </cell>
        </row>
        <row r="527">
          <cell r="E527" t="str">
            <v>A20060CR21</v>
          </cell>
          <cell r="F527" t="str">
            <v>SOAP DISPENSER-CHR.-SAT.GLASS</v>
          </cell>
          <cell r="G527" t="str">
            <v>20</v>
          </cell>
          <cell r="H527">
            <v>73.599999999999994</v>
          </cell>
        </row>
        <row r="528">
          <cell r="E528" t="str">
            <v>A20060NE21</v>
          </cell>
          <cell r="F528" t="str">
            <v>SOAP DISPENSER-MATT BLACK-SAT.GLASS</v>
          </cell>
          <cell r="G528" t="str">
            <v>20</v>
          </cell>
          <cell r="H528">
            <v>91.8</v>
          </cell>
        </row>
        <row r="529">
          <cell r="E529" t="str">
            <v>A20060WM21</v>
          </cell>
          <cell r="F529" t="str">
            <v>SOAP DISPENSER-MATT WHITE-SAT.GLASS</v>
          </cell>
          <cell r="G529" t="str">
            <v>20</v>
          </cell>
          <cell r="H529">
            <v>91.8</v>
          </cell>
        </row>
        <row r="530">
          <cell r="E530" t="str">
            <v>A20100AC21</v>
          </cell>
          <cell r="F530" t="str">
            <v>TUMBLER HOLDER BRUSHED NICKEL SAT. GLASS</v>
          </cell>
          <cell r="G530" t="str">
            <v>20</v>
          </cell>
          <cell r="H530">
            <v>84</v>
          </cell>
        </row>
        <row r="531">
          <cell r="E531" t="str">
            <v>A20100CR21</v>
          </cell>
          <cell r="F531" t="str">
            <v>TUMBLER HOLDER CHR.SAT. GLASS</v>
          </cell>
          <cell r="G531" t="str">
            <v>20</v>
          </cell>
          <cell r="H531">
            <v>64.5</v>
          </cell>
        </row>
        <row r="532">
          <cell r="E532" t="str">
            <v>A20100NE21</v>
          </cell>
          <cell r="F532" t="str">
            <v>TUMBLER HOLD-MAT BLACK 9005-SAT.GLASS</v>
          </cell>
          <cell r="G532" t="str">
            <v>20</v>
          </cell>
          <cell r="H532">
            <v>74.199999999999989</v>
          </cell>
        </row>
        <row r="533">
          <cell r="E533" t="str">
            <v>A20100WM21</v>
          </cell>
          <cell r="F533" t="str">
            <v>TUMBLER HOLD-MAT WHITE 9016-SAT.GLAS</v>
          </cell>
          <cell r="G533" t="str">
            <v>20</v>
          </cell>
          <cell r="H533">
            <v>74.199999999999989</v>
          </cell>
        </row>
        <row r="534">
          <cell r="E534" t="str">
            <v>A2010ZCR03</v>
          </cell>
          <cell r="F534" t="str">
            <v>GLASS HOLDER-CHR.-TRANSP.GLASS</v>
          </cell>
          <cell r="G534" t="str">
            <v>20</v>
          </cell>
          <cell r="H534">
            <v>77.3</v>
          </cell>
        </row>
        <row r="535">
          <cell r="E535" t="str">
            <v>A2010ZCR21</v>
          </cell>
          <cell r="F535" t="str">
            <v>GLASS HOLDER-CHR.-SAT.GLASS</v>
          </cell>
          <cell r="G535" t="str">
            <v>20</v>
          </cell>
          <cell r="H535">
            <v>77.3</v>
          </cell>
        </row>
        <row r="536">
          <cell r="E536" t="str">
            <v>A2010ZNE03</v>
          </cell>
          <cell r="F536" t="str">
            <v>GLASS HOLDER MATT BLACK 9005-TRANSP.GLAS</v>
          </cell>
          <cell r="G536" t="str">
            <v>20</v>
          </cell>
          <cell r="H536">
            <v>89</v>
          </cell>
        </row>
        <row r="537">
          <cell r="E537" t="str">
            <v>A2010ZNE21</v>
          </cell>
          <cell r="F537" t="str">
            <v>GLASS HOLDER MATT BLACK 9005-SAT.GLASS</v>
          </cell>
          <cell r="G537" t="str">
            <v>20</v>
          </cell>
          <cell r="H537">
            <v>89</v>
          </cell>
        </row>
        <row r="538">
          <cell r="E538" t="str">
            <v>A20110AC21</v>
          </cell>
          <cell r="F538" t="str">
            <v>SOAP HOLDER SAT. GLASS BRUSH.NICK</v>
          </cell>
          <cell r="G538" t="str">
            <v>20</v>
          </cell>
          <cell r="H538">
            <v>86.899999999999991</v>
          </cell>
        </row>
        <row r="539">
          <cell r="E539" t="str">
            <v>A20110CR21</v>
          </cell>
          <cell r="F539" t="str">
            <v>SOAP HOLDER SAT. GLASS CHR.</v>
          </cell>
          <cell r="G539" t="str">
            <v>20</v>
          </cell>
          <cell r="H539">
            <v>66.8</v>
          </cell>
        </row>
        <row r="540">
          <cell r="E540" t="str">
            <v>A20110NE21</v>
          </cell>
          <cell r="F540" t="str">
            <v>SOAP HOLD-MAT BLACK 9005-SAT.GLASS</v>
          </cell>
          <cell r="G540" t="str">
            <v>20</v>
          </cell>
          <cell r="H540">
            <v>76.899999999999991</v>
          </cell>
        </row>
        <row r="541">
          <cell r="E541" t="str">
            <v>A20110WM21</v>
          </cell>
          <cell r="F541" t="str">
            <v>SOAP HOLD-MAT WHITE 9016-SAT.GLAS</v>
          </cell>
          <cell r="G541" t="str">
            <v>20</v>
          </cell>
          <cell r="H541">
            <v>76.899999999999991</v>
          </cell>
        </row>
        <row r="542">
          <cell r="E542" t="str">
            <v>A2011ZCR03</v>
          </cell>
          <cell r="F542" t="str">
            <v>SOAP DISH HOLD.-CHR.-TRANSP.GLASS</v>
          </cell>
          <cell r="G542" t="str">
            <v>20</v>
          </cell>
          <cell r="H542">
            <v>70.2</v>
          </cell>
        </row>
        <row r="543">
          <cell r="E543" t="str">
            <v>A2011ZCR21</v>
          </cell>
          <cell r="F543" t="str">
            <v>SOAP DISH HOLD.-CHR.-SAT.GLASS</v>
          </cell>
          <cell r="G543" t="str">
            <v>20</v>
          </cell>
          <cell r="H543">
            <v>70.2</v>
          </cell>
        </row>
        <row r="544">
          <cell r="E544" t="str">
            <v>A2011ZNE03</v>
          </cell>
          <cell r="F544" t="str">
            <v>SOAP DISH HOLDER MATT BLACK-TRANSP.GLASS</v>
          </cell>
          <cell r="G544" t="str">
            <v>20</v>
          </cell>
          <cell r="H544">
            <v>80.899999999999991</v>
          </cell>
        </row>
        <row r="545">
          <cell r="E545" t="str">
            <v>A2011ZNE21</v>
          </cell>
          <cell r="F545" t="str">
            <v>SOAP DISH HOLDER MATT BLACK-SAT.GLASS</v>
          </cell>
          <cell r="G545" t="str">
            <v>20</v>
          </cell>
          <cell r="H545">
            <v>80.899999999999991</v>
          </cell>
        </row>
        <row r="546">
          <cell r="E546" t="str">
            <v>A20120AC21</v>
          </cell>
          <cell r="F546" t="str">
            <v>SOAP DISPENSER BRUSH.NICK SAT. GLASS</v>
          </cell>
          <cell r="G546" t="str">
            <v>20</v>
          </cell>
          <cell r="H546">
            <v>123.5</v>
          </cell>
        </row>
        <row r="547">
          <cell r="E547" t="str">
            <v>A20120CR21</v>
          </cell>
          <cell r="F547" t="str">
            <v>SOAP DISPENSER CHR. SAT. GLASS</v>
          </cell>
          <cell r="G547" t="str">
            <v>20</v>
          </cell>
          <cell r="H547">
            <v>94.899999999999991</v>
          </cell>
        </row>
        <row r="548">
          <cell r="E548" t="str">
            <v>A20120NE21</v>
          </cell>
          <cell r="F548" t="str">
            <v>SOAP DISP.-MAT BLACK 9005-SAT.GLASS</v>
          </cell>
          <cell r="G548" t="str">
            <v>20</v>
          </cell>
          <cell r="H548">
            <v>109.3</v>
          </cell>
        </row>
        <row r="549">
          <cell r="E549" t="str">
            <v>A20120WM21</v>
          </cell>
          <cell r="F549" t="str">
            <v>SOAP DISP.-MAT WHITE 9016-SAT.GLAS</v>
          </cell>
          <cell r="G549" t="str">
            <v>20</v>
          </cell>
          <cell r="H549">
            <v>109.3</v>
          </cell>
        </row>
        <row r="550">
          <cell r="E550" t="str">
            <v>A2012BAC21</v>
          </cell>
          <cell r="F550" t="str">
            <v>SOAP DISPENSER BRUSH.NICK SAT. GLASS</v>
          </cell>
          <cell r="G550" t="str">
            <v>20</v>
          </cell>
          <cell r="H550">
            <v>145</v>
          </cell>
        </row>
        <row r="551">
          <cell r="E551" t="str">
            <v>A2012BCR21</v>
          </cell>
          <cell r="F551" t="str">
            <v>SOAP DISPENSER CHR. SAT. GLASS</v>
          </cell>
          <cell r="G551" t="str">
            <v>20</v>
          </cell>
          <cell r="H551">
            <v>106.89999999999999</v>
          </cell>
        </row>
        <row r="552">
          <cell r="E552" t="str">
            <v>A2012BNE21</v>
          </cell>
          <cell r="F552" t="str">
            <v>SOAP DISP.-MAT BLACK 9005-SAT.GLASS</v>
          </cell>
          <cell r="G552" t="str">
            <v>20</v>
          </cell>
          <cell r="H552">
            <v>122.6</v>
          </cell>
        </row>
        <row r="553">
          <cell r="E553" t="str">
            <v>A2012BWM21</v>
          </cell>
          <cell r="F553" t="str">
            <v>SOAP DISP.-MAT WHITE 9016-SAT.GLAS</v>
          </cell>
          <cell r="G553" t="str">
            <v>20</v>
          </cell>
          <cell r="H553">
            <v>122.6</v>
          </cell>
        </row>
        <row r="554">
          <cell r="E554" t="str">
            <v>A2012ZCR03</v>
          </cell>
          <cell r="F554" t="str">
            <v>SOAP DISPENSER-CHR.-TRANSP.GLASS</v>
          </cell>
          <cell r="G554" t="str">
            <v>20</v>
          </cell>
          <cell r="H554">
            <v>94.899999999999991</v>
          </cell>
        </row>
        <row r="555">
          <cell r="E555" t="str">
            <v>A2012ZCR21</v>
          </cell>
          <cell r="F555" t="str">
            <v>SOAP DISPENSER-CHR.-SAT.GLASS</v>
          </cell>
          <cell r="G555" t="str">
            <v>20</v>
          </cell>
          <cell r="H555">
            <v>94.899999999999991</v>
          </cell>
        </row>
        <row r="556">
          <cell r="E556" t="str">
            <v>A2012ZNE03</v>
          </cell>
          <cell r="F556" t="str">
            <v>SOAP DISPENSER-BLACK M.-TRANSP.GLASS</v>
          </cell>
          <cell r="G556" t="str">
            <v>20</v>
          </cell>
          <cell r="H556">
            <v>109.3</v>
          </cell>
        </row>
        <row r="557">
          <cell r="E557" t="str">
            <v>A2012ZNE21</v>
          </cell>
          <cell r="F557" t="str">
            <v>SOAP DISPENSER-BLACK M.-SAT.GLASS</v>
          </cell>
          <cell r="G557" t="str">
            <v>20</v>
          </cell>
          <cell r="H557">
            <v>109.3</v>
          </cell>
        </row>
        <row r="558">
          <cell r="E558" t="str">
            <v>A20150AC</v>
          </cell>
          <cell r="F558" t="str">
            <v>SWING DOUBLE TOWEL HOLDER-BRUSH.NICK</v>
          </cell>
          <cell r="G558" t="str">
            <v>20</v>
          </cell>
          <cell r="H558">
            <v>205.9</v>
          </cell>
        </row>
        <row r="559">
          <cell r="E559" t="str">
            <v>A20150CR</v>
          </cell>
          <cell r="F559" t="str">
            <v>SWING DOUBLE TOWEL HOLDER-CHR.</v>
          </cell>
          <cell r="G559" t="str">
            <v>20</v>
          </cell>
          <cell r="H559">
            <v>141.6</v>
          </cell>
        </row>
        <row r="560">
          <cell r="E560" t="str">
            <v>A20150NE</v>
          </cell>
          <cell r="F560" t="str">
            <v>SWING TOWEL HOLDER-MAT BLACK 9005</v>
          </cell>
          <cell r="G560" t="str">
            <v>20</v>
          </cell>
          <cell r="H560">
            <v>184.79999999999998</v>
          </cell>
        </row>
        <row r="561">
          <cell r="E561" t="str">
            <v>A20150WM</v>
          </cell>
          <cell r="F561" t="str">
            <v>SWING TOWEL HOLDER-MAT WHITE</v>
          </cell>
          <cell r="G561" t="str">
            <v>20</v>
          </cell>
          <cell r="H561">
            <v>184.79999999999998</v>
          </cell>
        </row>
        <row r="562">
          <cell r="E562" t="str">
            <v>A20160AC</v>
          </cell>
          <cell r="F562" t="str">
            <v>RING TOWEL HOLDER-BRUSH.NICK</v>
          </cell>
          <cell r="G562" t="str">
            <v>20</v>
          </cell>
          <cell r="H562">
            <v>140.29999999999998</v>
          </cell>
        </row>
        <row r="563">
          <cell r="E563" t="str">
            <v>A20160CR</v>
          </cell>
          <cell r="F563" t="str">
            <v>RING TOWEL HOLDER-CHR.</v>
          </cell>
          <cell r="G563" t="str">
            <v>20</v>
          </cell>
          <cell r="H563">
            <v>92.399999999999991</v>
          </cell>
        </row>
        <row r="564">
          <cell r="E564" t="str">
            <v>A20160NE</v>
          </cell>
          <cell r="F564" t="str">
            <v>RING TOWEL HOLD.-MAT BLACK 9005</v>
          </cell>
          <cell r="G564" t="str">
            <v>20</v>
          </cell>
          <cell r="H564">
            <v>109.3</v>
          </cell>
        </row>
        <row r="565">
          <cell r="E565" t="str">
            <v>A20160WM</v>
          </cell>
          <cell r="F565" t="str">
            <v>RING TOWEL HOLD.-MAT WHITE</v>
          </cell>
          <cell r="G565" t="str">
            <v>20</v>
          </cell>
          <cell r="H565">
            <v>109.3</v>
          </cell>
        </row>
        <row r="566">
          <cell r="E566" t="str">
            <v>A2018AAC</v>
          </cell>
          <cell r="F566" t="str">
            <v>TOWEL HOLDER CM30-BRUSH.NICK</v>
          </cell>
          <cell r="G566" t="str">
            <v>20</v>
          </cell>
          <cell r="H566">
            <v>113.1</v>
          </cell>
        </row>
        <row r="567">
          <cell r="E567" t="str">
            <v>A2018ACR</v>
          </cell>
          <cell r="F567" t="str">
            <v>TOWEL HOLDER CHR CM 30</v>
          </cell>
          <cell r="G567" t="str">
            <v>20</v>
          </cell>
          <cell r="H567">
            <v>80.699999999999989</v>
          </cell>
        </row>
        <row r="568">
          <cell r="E568" t="str">
            <v>A2018ANE</v>
          </cell>
          <cell r="F568" t="str">
            <v>TOWEL HOLDER CM30-MAT BLACK 9005</v>
          </cell>
          <cell r="G568" t="str">
            <v>20</v>
          </cell>
          <cell r="H568">
            <v>92.899999999999991</v>
          </cell>
        </row>
        <row r="569">
          <cell r="E569" t="str">
            <v>A2018AWM</v>
          </cell>
          <cell r="F569" t="str">
            <v>TOWEL HOLDER CM30-MAT WHITE</v>
          </cell>
          <cell r="G569" t="str">
            <v>20</v>
          </cell>
          <cell r="H569">
            <v>92.899999999999991</v>
          </cell>
        </row>
        <row r="570">
          <cell r="E570" t="str">
            <v>A2018BAC</v>
          </cell>
          <cell r="F570" t="str">
            <v>TOWEL HOLDER CM45-BRUSH.NICK</v>
          </cell>
          <cell r="G570" t="str">
            <v>20</v>
          </cell>
          <cell r="H570">
            <v>121.39999999999999</v>
          </cell>
        </row>
        <row r="571">
          <cell r="E571" t="str">
            <v>A2018BCR</v>
          </cell>
          <cell r="F571" t="str">
            <v>TOWEL HOLDER CHR CM 45</v>
          </cell>
          <cell r="G571" t="str">
            <v>20</v>
          </cell>
          <cell r="H571">
            <v>86.699999999999989</v>
          </cell>
        </row>
        <row r="572">
          <cell r="E572" t="str">
            <v>A2018BNE</v>
          </cell>
          <cell r="F572" t="str">
            <v>TOWEL HOLDER CM45-MAT BLACK 9005</v>
          </cell>
          <cell r="G572" t="str">
            <v>20</v>
          </cell>
          <cell r="H572">
            <v>99.8</v>
          </cell>
        </row>
        <row r="573">
          <cell r="E573" t="str">
            <v>A2018BWM</v>
          </cell>
          <cell r="F573" t="str">
            <v>TOWEL HOLDER CM45-MAT WHITE</v>
          </cell>
          <cell r="G573" t="str">
            <v>20</v>
          </cell>
          <cell r="H573">
            <v>99.8</v>
          </cell>
        </row>
        <row r="574">
          <cell r="E574" t="str">
            <v>A2018CAC</v>
          </cell>
          <cell r="F574" t="str">
            <v>TOWEL HOLDER CM60-BRUSH.NICK</v>
          </cell>
          <cell r="G574" t="str">
            <v>20</v>
          </cell>
          <cell r="H574">
            <v>127.89999999999999</v>
          </cell>
        </row>
        <row r="575">
          <cell r="E575" t="str">
            <v>A2018CCR</v>
          </cell>
          <cell r="F575" t="str">
            <v>TOWEL HOLDER CHR CM 60</v>
          </cell>
          <cell r="G575" t="str">
            <v>20</v>
          </cell>
          <cell r="H575">
            <v>91.3</v>
          </cell>
        </row>
        <row r="576">
          <cell r="E576" t="str">
            <v>A2018CNE</v>
          </cell>
          <cell r="F576" t="str">
            <v>TOWEL HOLDER CM60-MAT BLACK 9005</v>
          </cell>
          <cell r="G576" t="str">
            <v>20</v>
          </cell>
          <cell r="H576">
            <v>105.1</v>
          </cell>
        </row>
        <row r="577">
          <cell r="E577" t="str">
            <v>A2018CWM</v>
          </cell>
          <cell r="F577" t="str">
            <v>TOWEL HOLDER CM60-MAT WHITE 9016</v>
          </cell>
          <cell r="G577" t="str">
            <v>20</v>
          </cell>
          <cell r="H577">
            <v>105.1</v>
          </cell>
        </row>
        <row r="578">
          <cell r="E578" t="str">
            <v>A2018DAC</v>
          </cell>
          <cell r="F578" t="str">
            <v>TOWEL HOLDER CM80-BRUSH.NICK</v>
          </cell>
          <cell r="G578" t="str">
            <v>20</v>
          </cell>
          <cell r="H578">
            <v>149.29999999999998</v>
          </cell>
        </row>
        <row r="579">
          <cell r="E579" t="str">
            <v>A2018DCR</v>
          </cell>
          <cell r="F579" t="str">
            <v>TOWEL HOLDER CHR CM 80</v>
          </cell>
          <cell r="G579" t="str">
            <v>20</v>
          </cell>
          <cell r="H579">
            <v>106.5</v>
          </cell>
        </row>
        <row r="580">
          <cell r="E580" t="str">
            <v>A2018DNE</v>
          </cell>
          <cell r="F580" t="str">
            <v>TOWEL HOLDER CM80-MAT BLACK 9005</v>
          </cell>
          <cell r="G580" t="str">
            <v>20</v>
          </cell>
          <cell r="H580">
            <v>123</v>
          </cell>
        </row>
        <row r="581">
          <cell r="E581" t="str">
            <v>A2018DWM</v>
          </cell>
          <cell r="F581" t="str">
            <v>TOWEL HOLDER CM80-MAT WHITE</v>
          </cell>
          <cell r="G581" t="str">
            <v>20</v>
          </cell>
          <cell r="H581">
            <v>123</v>
          </cell>
        </row>
        <row r="582">
          <cell r="E582" t="str">
            <v>A2018MAC</v>
          </cell>
          <cell r="F582" t="str">
            <v>TOWEL HOLDER FORNITURE-BRUSH.NICK</v>
          </cell>
          <cell r="G582" t="str">
            <v>10</v>
          </cell>
          <cell r="H582">
            <v>116.8</v>
          </cell>
        </row>
        <row r="583">
          <cell r="E583" t="str">
            <v>A2018MCR</v>
          </cell>
          <cell r="F583" t="str">
            <v>TOWEL HOLDER FORNITURE-CHROMED</v>
          </cell>
          <cell r="G583" t="str">
            <v>10</v>
          </cell>
          <cell r="H583">
            <v>87.3</v>
          </cell>
        </row>
        <row r="584">
          <cell r="E584" t="str">
            <v>A2018MNE</v>
          </cell>
          <cell r="F584" t="str">
            <v>TOWEL HOLDER FORNITURE-MAT BLACK</v>
          </cell>
          <cell r="G584" t="str">
            <v>10</v>
          </cell>
          <cell r="H584">
            <v>100.5</v>
          </cell>
        </row>
        <row r="585">
          <cell r="E585" t="str">
            <v>A2018MWM</v>
          </cell>
          <cell r="F585" t="str">
            <v>TOWEL HOLDER FORNITURE-MAT WHITE</v>
          </cell>
          <cell r="G585" t="str">
            <v>10</v>
          </cell>
          <cell r="H585">
            <v>100.5</v>
          </cell>
        </row>
        <row r="586">
          <cell r="E586" t="str">
            <v>A2020AAC</v>
          </cell>
          <cell r="F586" t="str">
            <v>CLOTHES-BRUSH.NICKEL</v>
          </cell>
          <cell r="G586" t="str">
            <v>20</v>
          </cell>
          <cell r="H586">
            <v>43.1</v>
          </cell>
        </row>
        <row r="587">
          <cell r="E587" t="str">
            <v>A2020ACR</v>
          </cell>
          <cell r="F587" t="str">
            <v>CLOTHES HANGER</v>
          </cell>
          <cell r="G587" t="str">
            <v>20</v>
          </cell>
          <cell r="H587">
            <v>34.5</v>
          </cell>
        </row>
        <row r="588">
          <cell r="E588" t="str">
            <v>A2020ANE</v>
          </cell>
          <cell r="F588" t="str">
            <v>HOOK-MAT BLACK 9005</v>
          </cell>
          <cell r="G588" t="str">
            <v>20</v>
          </cell>
          <cell r="H588">
            <v>38.300000000000004</v>
          </cell>
        </row>
        <row r="589">
          <cell r="E589" t="str">
            <v>A2020AWM</v>
          </cell>
          <cell r="F589" t="str">
            <v>HOOK-MAT WHITE</v>
          </cell>
          <cell r="G589" t="str">
            <v>20</v>
          </cell>
          <cell r="H589">
            <v>38.300000000000004</v>
          </cell>
        </row>
        <row r="590">
          <cell r="E590" t="str">
            <v>A2020BAC</v>
          </cell>
          <cell r="F590" t="str">
            <v>DOUBLE CLOTHES-BRUSH.NICKEL</v>
          </cell>
          <cell r="G590" t="str">
            <v>20</v>
          </cell>
          <cell r="H590">
            <v>53.7</v>
          </cell>
        </row>
        <row r="591">
          <cell r="E591" t="str">
            <v>A2020BCR</v>
          </cell>
          <cell r="F591" t="str">
            <v>DOUBLE CLOTHES HANGER</v>
          </cell>
          <cell r="G591" t="str">
            <v>20</v>
          </cell>
          <cell r="H591">
            <v>42.9</v>
          </cell>
        </row>
        <row r="592">
          <cell r="E592" t="str">
            <v>A2020BNE</v>
          </cell>
          <cell r="F592" t="str">
            <v>DOUBLE HOOK-MAT BLACK 9005</v>
          </cell>
          <cell r="G592" t="str">
            <v>20</v>
          </cell>
          <cell r="H592">
            <v>47.9</v>
          </cell>
        </row>
        <row r="593">
          <cell r="E593" t="str">
            <v>A2020BWM</v>
          </cell>
          <cell r="F593" t="str">
            <v>HOOK-MAT WHITE</v>
          </cell>
          <cell r="G593" t="str">
            <v>20</v>
          </cell>
          <cell r="H593">
            <v>47.9</v>
          </cell>
        </row>
        <row r="594">
          <cell r="E594" t="str">
            <v>A2025AAC</v>
          </cell>
          <cell r="F594" t="str">
            <v>PAPER HOLDER-BRUSH.NICK</v>
          </cell>
          <cell r="G594" t="str">
            <v>20</v>
          </cell>
          <cell r="H594">
            <v>80.699999999999989</v>
          </cell>
        </row>
        <row r="595">
          <cell r="E595" t="str">
            <v>A2025ACR</v>
          </cell>
          <cell r="F595" t="str">
            <v>PAPER HOLDER CHR.</v>
          </cell>
          <cell r="G595" t="str">
            <v>20</v>
          </cell>
          <cell r="H595">
            <v>64.5</v>
          </cell>
        </row>
        <row r="596">
          <cell r="E596" t="str">
            <v>A2025ANE</v>
          </cell>
          <cell r="F596" t="str">
            <v>PAPER HOLDER-MAT BLACK 9005</v>
          </cell>
          <cell r="G596" t="str">
            <v>20</v>
          </cell>
          <cell r="H596">
            <v>71.099999999999994</v>
          </cell>
        </row>
        <row r="597">
          <cell r="E597" t="str">
            <v>A2025AWM</v>
          </cell>
          <cell r="F597" t="str">
            <v>PAPER HOLDER-MAT WHITE 9016</v>
          </cell>
          <cell r="G597" t="str">
            <v>20</v>
          </cell>
          <cell r="H597">
            <v>71.099999999999994</v>
          </cell>
        </row>
        <row r="598">
          <cell r="E598" t="str">
            <v>A2025BAC</v>
          </cell>
          <cell r="F598" t="str">
            <v>PAPER HOLDER-BRUSH.NICK</v>
          </cell>
          <cell r="G598" t="str">
            <v>20</v>
          </cell>
          <cell r="H598">
            <v>80.699999999999989</v>
          </cell>
        </row>
        <row r="599">
          <cell r="E599" t="str">
            <v>A2025BCR</v>
          </cell>
          <cell r="F599" t="str">
            <v>PAPER HOLDER RIGHT - CHR.</v>
          </cell>
          <cell r="G599" t="str">
            <v>20</v>
          </cell>
          <cell r="H599">
            <v>64.5</v>
          </cell>
        </row>
        <row r="600">
          <cell r="E600" t="str">
            <v>A2025BNE</v>
          </cell>
          <cell r="F600" t="str">
            <v>PAPER HOLDER DX-MAT BLACK 9005</v>
          </cell>
          <cell r="G600" t="str">
            <v>20</v>
          </cell>
          <cell r="H600">
            <v>71.099999999999994</v>
          </cell>
        </row>
        <row r="601">
          <cell r="E601" t="str">
            <v>A2025BWM</v>
          </cell>
          <cell r="F601" t="str">
            <v>PAPER HOLDER DX-MAT WHITE</v>
          </cell>
          <cell r="G601" t="str">
            <v>20</v>
          </cell>
          <cell r="H601">
            <v>71.099999999999994</v>
          </cell>
        </row>
        <row r="602">
          <cell r="E602" t="str">
            <v>A20260AC</v>
          </cell>
          <cell r="F602" t="str">
            <v>TOILET PAPER HOLDER W/COVER-BRUSH.NICK</v>
          </cell>
          <cell r="G602" t="str">
            <v>20</v>
          </cell>
          <cell r="H602">
            <v>126.5</v>
          </cell>
        </row>
        <row r="603">
          <cell r="E603" t="str">
            <v>A20260CR</v>
          </cell>
          <cell r="F603" t="str">
            <v>TOILET PAPER HOLDER W/COVER-CHR.</v>
          </cell>
          <cell r="G603" t="str">
            <v>20</v>
          </cell>
          <cell r="H603">
            <v>97.2</v>
          </cell>
        </row>
        <row r="604">
          <cell r="E604" t="str">
            <v>A20260NE</v>
          </cell>
          <cell r="F604" t="str">
            <v>TOILET PAPER H. W/COVER-MAT BLACK 9005</v>
          </cell>
          <cell r="G604" t="str">
            <v>20</v>
          </cell>
          <cell r="H604">
            <v>111.89999999999999</v>
          </cell>
        </row>
        <row r="605">
          <cell r="E605" t="str">
            <v>A20260WM</v>
          </cell>
          <cell r="F605" t="str">
            <v>TOILET PAPER H. W/COVER-MAT WHITE</v>
          </cell>
          <cell r="G605" t="str">
            <v>20</v>
          </cell>
          <cell r="H605">
            <v>111.89999999999999</v>
          </cell>
        </row>
        <row r="606">
          <cell r="E606" t="str">
            <v>A2028AAC</v>
          </cell>
          <cell r="F606" t="str">
            <v>SPARE TOILET PAPER HOLDER-BRUSH.NICK</v>
          </cell>
          <cell r="G606" t="str">
            <v>20</v>
          </cell>
          <cell r="H606">
            <v>80.699999999999989</v>
          </cell>
        </row>
        <row r="607">
          <cell r="E607" t="str">
            <v>A2028ACR</v>
          </cell>
          <cell r="F607" t="str">
            <v>SPARE TOILET PAPER HOLDER-CHR.</v>
          </cell>
          <cell r="G607" t="str">
            <v>20</v>
          </cell>
          <cell r="H607">
            <v>64.5</v>
          </cell>
        </row>
        <row r="608">
          <cell r="E608" t="str">
            <v>A2028ANE</v>
          </cell>
          <cell r="F608" t="str">
            <v>SPARE TOILET PAPER-MAT BLACK 9005</v>
          </cell>
          <cell r="G608" t="str">
            <v>20</v>
          </cell>
          <cell r="H608">
            <v>71.099999999999994</v>
          </cell>
        </row>
        <row r="609">
          <cell r="E609" t="str">
            <v>A2028AWM</v>
          </cell>
          <cell r="F609" t="str">
            <v>SPARE TOILET PAPER-MAT WHITE</v>
          </cell>
          <cell r="G609" t="str">
            <v>20</v>
          </cell>
          <cell r="H609">
            <v>71.099999999999994</v>
          </cell>
        </row>
        <row r="610">
          <cell r="E610" t="str">
            <v>A20670AC21</v>
          </cell>
          <cell r="F610" t="str">
            <v>SOAP DISP.-BRUSH.NICKEL.-SAT.GL.</v>
          </cell>
          <cell r="G610" t="str">
            <v>10</v>
          </cell>
          <cell r="H610">
            <v>145.80000000000001</v>
          </cell>
        </row>
        <row r="611">
          <cell r="E611" t="str">
            <v>A20670CR21</v>
          </cell>
          <cell r="F611" t="str">
            <v>SOAP DISPENSER-CHR.-SAT.GLASS</v>
          </cell>
          <cell r="G611" t="str">
            <v>10</v>
          </cell>
          <cell r="H611">
            <v>107</v>
          </cell>
        </row>
        <row r="612">
          <cell r="E612" t="str">
            <v>A20670NE21</v>
          </cell>
          <cell r="F612" t="str">
            <v>SOAP DISP.-MAT BLACK 9005-SAT.GLASS</v>
          </cell>
          <cell r="G612" t="str">
            <v>10</v>
          </cell>
          <cell r="H612">
            <v>123.19999999999999</v>
          </cell>
        </row>
        <row r="613">
          <cell r="E613" t="str">
            <v>A20670WM21</v>
          </cell>
          <cell r="F613" t="str">
            <v>SOAP DISP.-MAT WHITE 9016-SAT.GLAS</v>
          </cell>
          <cell r="G613" t="str">
            <v>10</v>
          </cell>
          <cell r="H613">
            <v>123.19999999999999</v>
          </cell>
        </row>
        <row r="614">
          <cell r="E614" t="str">
            <v>A23070CR01</v>
          </cell>
          <cell r="F614" t="str">
            <v>CHR.PAIR BRACK.+1170/60 CLEAR</v>
          </cell>
          <cell r="G614" t="str">
            <v>20</v>
          </cell>
          <cell r="H614">
            <v>128.69999999999999</v>
          </cell>
        </row>
        <row r="615">
          <cell r="E615" t="str">
            <v>A2307NCR003</v>
          </cell>
          <cell r="F615" t="str">
            <v>CHR.PAIR BRACKETS</v>
          </cell>
          <cell r="G615" t="str">
            <v>20</v>
          </cell>
          <cell r="H615">
            <v>50.9</v>
          </cell>
        </row>
        <row r="616">
          <cell r="E616" t="str">
            <v>A2308ACR01</v>
          </cell>
          <cell r="F616" t="str">
            <v>SHELF CM 60-CHROME-TRANSP. GL.</v>
          </cell>
          <cell r="G616" t="str">
            <v>20</v>
          </cell>
          <cell r="H616">
            <v>142.79999999999998</v>
          </cell>
        </row>
        <row r="617">
          <cell r="E617" t="str">
            <v>A2308CCR01</v>
          </cell>
          <cell r="F617" t="str">
            <v>CHR.COMPL.TRANSP.SHELF 70 CM.</v>
          </cell>
          <cell r="G617" t="str">
            <v>20</v>
          </cell>
          <cell r="H617">
            <v>168.5</v>
          </cell>
        </row>
        <row r="618">
          <cell r="E618" t="str">
            <v>A23100CR03</v>
          </cell>
          <cell r="F618" t="str">
            <v>CHR. HOLDER+TRANSP. C.360</v>
          </cell>
          <cell r="G618" t="str">
            <v>20</v>
          </cell>
          <cell r="H618">
            <v>39.1</v>
          </cell>
        </row>
        <row r="619">
          <cell r="E619" t="str">
            <v>A2310NCR007</v>
          </cell>
          <cell r="F619" t="str">
            <v>/CM CHR.TUMBLER HOLDER+SCREWS</v>
          </cell>
          <cell r="G619" t="str">
            <v>20</v>
          </cell>
          <cell r="H619">
            <v>23.8</v>
          </cell>
        </row>
        <row r="620">
          <cell r="E620" t="str">
            <v>A23110CR03</v>
          </cell>
          <cell r="F620" t="str">
            <v>SOAP HOLDER-CHROME-TRANSP. GL.</v>
          </cell>
          <cell r="G620" t="str">
            <v>20</v>
          </cell>
          <cell r="H620">
            <v>48.5</v>
          </cell>
        </row>
        <row r="621">
          <cell r="E621" t="str">
            <v>A23150CR</v>
          </cell>
          <cell r="F621" t="str">
            <v>/2 CHR.TOWEL HOLDER WITH PACK</v>
          </cell>
          <cell r="G621" t="str">
            <v>20</v>
          </cell>
          <cell r="H621">
            <v>68</v>
          </cell>
        </row>
        <row r="622">
          <cell r="E622" t="str">
            <v>A23150CR007</v>
          </cell>
          <cell r="F622" t="str">
            <v>/2/CM CHR,TOWELHOLDER SWING+SC</v>
          </cell>
          <cell r="G622" t="str">
            <v>20</v>
          </cell>
          <cell r="H622">
            <v>62.1</v>
          </cell>
        </row>
        <row r="623">
          <cell r="E623" t="str">
            <v>A2316TCR</v>
          </cell>
          <cell r="F623" t="str">
            <v>/T CHR.TOWEL RING WITH PACK.</v>
          </cell>
          <cell r="G623" t="str">
            <v>20</v>
          </cell>
          <cell r="H623">
            <v>42.2</v>
          </cell>
        </row>
        <row r="624">
          <cell r="E624" t="str">
            <v>A2316TCR007</v>
          </cell>
          <cell r="F624" t="str">
            <v>/T/CM CHR.TOWELRING+SCREWS</v>
          </cell>
          <cell r="G624" t="str">
            <v>20</v>
          </cell>
          <cell r="H624">
            <v>39</v>
          </cell>
        </row>
        <row r="625">
          <cell r="E625" t="str">
            <v>A2317NCR003</v>
          </cell>
          <cell r="F625" t="str">
            <v>HOLDER - CHROME</v>
          </cell>
          <cell r="G625" t="str">
            <v>20</v>
          </cell>
          <cell r="H625">
            <v>31.8</v>
          </cell>
        </row>
        <row r="626">
          <cell r="E626" t="str">
            <v>A23210CR</v>
          </cell>
          <cell r="F626" t="str">
            <v>CLOTHES HANGER-CHROME</v>
          </cell>
          <cell r="G626" t="str">
            <v>20</v>
          </cell>
          <cell r="H626">
            <v>27.3</v>
          </cell>
        </row>
        <row r="627">
          <cell r="E627" t="str">
            <v>A23210CR007</v>
          </cell>
          <cell r="F627" t="str">
            <v>CLOTHES HANGER-CHR/CM+SCREWS</v>
          </cell>
          <cell r="G627" t="str">
            <v>20</v>
          </cell>
          <cell r="H627">
            <v>25.200000000000003</v>
          </cell>
        </row>
        <row r="628">
          <cell r="E628" t="str">
            <v>A23240CR</v>
          </cell>
          <cell r="F628" t="str">
            <v>CHR. BRUSH/PAPER HOLDER</v>
          </cell>
          <cell r="G628" t="str">
            <v>20</v>
          </cell>
          <cell r="H628">
            <v>286.5</v>
          </cell>
        </row>
        <row r="629">
          <cell r="E629" t="str">
            <v>A23250CR</v>
          </cell>
          <cell r="F629" t="str">
            <v>CHR. ROLL PAPER HOLDER</v>
          </cell>
          <cell r="G629" t="str">
            <v>20</v>
          </cell>
          <cell r="H629">
            <v>47.2</v>
          </cell>
        </row>
        <row r="630">
          <cell r="E630" t="str">
            <v>A23250CR007</v>
          </cell>
          <cell r="F630" t="str">
            <v>/CM CHR.PAPERHOLDER+SCREWS/PLU</v>
          </cell>
          <cell r="G630" t="str">
            <v>20</v>
          </cell>
          <cell r="H630">
            <v>42.9</v>
          </cell>
        </row>
        <row r="631">
          <cell r="E631" t="str">
            <v>A23260CR</v>
          </cell>
          <cell r="F631" t="str">
            <v>CHR. ROLL PAPER HOLDER</v>
          </cell>
          <cell r="G631" t="str">
            <v>20</v>
          </cell>
          <cell r="H631">
            <v>51</v>
          </cell>
        </row>
        <row r="632">
          <cell r="E632" t="str">
            <v>A23260CR003</v>
          </cell>
          <cell r="F632" t="str">
            <v>CHR.ROLL PAPER HOLDER</v>
          </cell>
          <cell r="G632" t="str">
            <v>30</v>
          </cell>
          <cell r="H632">
            <v>39.300000000000004</v>
          </cell>
        </row>
        <row r="633">
          <cell r="E633" t="str">
            <v>A23270CR</v>
          </cell>
          <cell r="F633" t="str">
            <v>CHR.PAPER HOLDER WITH PACK.</v>
          </cell>
          <cell r="G633" t="str">
            <v>20</v>
          </cell>
          <cell r="H633">
            <v>69.099999999999994</v>
          </cell>
        </row>
        <row r="634">
          <cell r="E634" t="str">
            <v>A23270CR007</v>
          </cell>
          <cell r="F634" t="str">
            <v>/CM CHR.PAPERHOLDER+SCREWS</v>
          </cell>
          <cell r="G634" t="str">
            <v>20</v>
          </cell>
          <cell r="H634">
            <v>62.1</v>
          </cell>
        </row>
        <row r="635">
          <cell r="E635" t="str">
            <v>A23280CR</v>
          </cell>
          <cell r="F635" t="str">
            <v>CHR.RESERVE PAPER HOLDER</v>
          </cell>
          <cell r="G635" t="str">
            <v>20</v>
          </cell>
          <cell r="H635">
            <v>44.1</v>
          </cell>
        </row>
        <row r="636">
          <cell r="E636" t="str">
            <v>A23280CR007</v>
          </cell>
          <cell r="F636" t="str">
            <v>/CM CHR.SPARE PAPERHOLD.+SCREW</v>
          </cell>
          <cell r="G636" t="str">
            <v>20</v>
          </cell>
          <cell r="H636">
            <v>40.800000000000004</v>
          </cell>
        </row>
        <row r="637">
          <cell r="E637" t="str">
            <v>A2367ACR21</v>
          </cell>
          <cell r="F637" t="str">
            <v>CR-LIQUID SOAP DISPENSER</v>
          </cell>
          <cell r="G637" t="str">
            <v>20</v>
          </cell>
          <cell r="H637">
            <v>101.89999999999999</v>
          </cell>
        </row>
        <row r="638">
          <cell r="E638" t="str">
            <v>A2390ACR</v>
          </cell>
          <cell r="F638" t="str">
            <v>TOWEL HOLDER CM30 - CHROME</v>
          </cell>
          <cell r="G638" t="str">
            <v>20</v>
          </cell>
          <cell r="H638">
            <v>48.5</v>
          </cell>
        </row>
        <row r="639">
          <cell r="E639" t="str">
            <v>A2390ACR007</v>
          </cell>
          <cell r="F639" t="str">
            <v>TOWEL HOLD. CM30-CHR./CM+SCR.</v>
          </cell>
          <cell r="G639" t="str">
            <v>20</v>
          </cell>
          <cell r="H639">
            <v>44.4</v>
          </cell>
        </row>
        <row r="640">
          <cell r="E640" t="str">
            <v>A2390BCR</v>
          </cell>
          <cell r="F640" t="str">
            <v>TOWEL BAR CM 45 - CHR.</v>
          </cell>
          <cell r="G640" t="str">
            <v>20</v>
          </cell>
          <cell r="H640">
            <v>53.1</v>
          </cell>
        </row>
        <row r="641">
          <cell r="E641" t="str">
            <v>A2390BCR007</v>
          </cell>
          <cell r="F641" t="str">
            <v>/CM CHR.TOWELHOLDER 45CM+SCR.</v>
          </cell>
          <cell r="G641" t="str">
            <v>20</v>
          </cell>
          <cell r="H641">
            <v>49.2</v>
          </cell>
        </row>
        <row r="642">
          <cell r="E642" t="str">
            <v>A2390CCR</v>
          </cell>
          <cell r="F642" t="str">
            <v>TOWEL BAR CM 60 - CHR.</v>
          </cell>
          <cell r="G642" t="str">
            <v>20</v>
          </cell>
          <cell r="H642">
            <v>58.2</v>
          </cell>
        </row>
        <row r="643">
          <cell r="E643" t="str">
            <v>A2390CCR007</v>
          </cell>
          <cell r="F643" t="str">
            <v>/CM CHR.TOWELHOLDER 60CM+SCR.</v>
          </cell>
          <cell r="G643" t="str">
            <v>20</v>
          </cell>
          <cell r="H643">
            <v>53.5</v>
          </cell>
        </row>
        <row r="644">
          <cell r="E644" t="str">
            <v>A2390DCR</v>
          </cell>
          <cell r="F644" t="str">
            <v>CHROME-TOWEL HOLDER CM 80</v>
          </cell>
          <cell r="G644" t="str">
            <v>20</v>
          </cell>
          <cell r="H644">
            <v>70.2</v>
          </cell>
        </row>
        <row r="645">
          <cell r="E645" t="str">
            <v>A2391BCR</v>
          </cell>
          <cell r="F645" t="str">
            <v>CHR.DOUBLE TOWEL HOLDER 45CM</v>
          </cell>
          <cell r="G645" t="str">
            <v>20</v>
          </cell>
          <cell r="H645">
            <v>96.1</v>
          </cell>
        </row>
        <row r="646">
          <cell r="E646" t="str">
            <v>A2391CCR</v>
          </cell>
          <cell r="F646" t="str">
            <v>DOUBLE TOWEL BAR CM60 CHROME</v>
          </cell>
          <cell r="G646" t="str">
            <v>20</v>
          </cell>
          <cell r="H646">
            <v>104.19999999999999</v>
          </cell>
        </row>
        <row r="647">
          <cell r="E647" t="str">
            <v>A2391CCR007</v>
          </cell>
          <cell r="F647" t="str">
            <v>/CM CHR.DOUBLE TOWELH.60CM+SCR</v>
          </cell>
          <cell r="G647" t="str">
            <v>40</v>
          </cell>
          <cell r="H647">
            <v>86.699999999999989</v>
          </cell>
        </row>
        <row r="648">
          <cell r="E648" t="str">
            <v>A2410AAC03</v>
          </cell>
          <cell r="F648" t="str">
            <v>TUMBLER HOLDER-BRUSH.NICK-TRANSP.GLASS</v>
          </cell>
          <cell r="G648" t="str">
            <v>20</v>
          </cell>
          <cell r="H648">
            <v>105</v>
          </cell>
        </row>
        <row r="649">
          <cell r="E649" t="str">
            <v>A2410ABZ03</v>
          </cell>
          <cell r="F649" t="str">
            <v>TUMBLER HOLD.-BRONZ.-TRASP.GLAS</v>
          </cell>
          <cell r="G649" t="str">
            <v>20</v>
          </cell>
          <cell r="H649">
            <v>120.6</v>
          </cell>
        </row>
        <row r="650">
          <cell r="E650" t="str">
            <v>A2410ACG03</v>
          </cell>
          <cell r="F650" t="str">
            <v>TUMBLER HOLD.-BRUSH.BLACK CHR-TR.GLASS</v>
          </cell>
          <cell r="G650" t="str">
            <v>20</v>
          </cell>
          <cell r="H650">
            <v>135</v>
          </cell>
        </row>
        <row r="651">
          <cell r="E651" t="str">
            <v>A2410ACR03</v>
          </cell>
          <cell r="F651" t="str">
            <v>CHR.TUMBLER HOLDER-TRNSP.GLASS</v>
          </cell>
          <cell r="G651" t="str">
            <v>20</v>
          </cell>
          <cell r="H651">
            <v>75</v>
          </cell>
        </row>
        <row r="652">
          <cell r="E652" t="str">
            <v>A2410ADR03</v>
          </cell>
          <cell r="F652" t="str">
            <v>TUMBLER HOLDER-GILDED-TRANSP.GLASS</v>
          </cell>
          <cell r="G652" t="str">
            <v>20</v>
          </cell>
          <cell r="H652">
            <v>120.6</v>
          </cell>
        </row>
        <row r="653">
          <cell r="E653" t="str">
            <v>A2410ANE03</v>
          </cell>
          <cell r="F653" t="str">
            <v>TUMBLER HOLD.-MAT BLACK 9005-TRASP.GLAS</v>
          </cell>
          <cell r="G653" t="str">
            <v>20</v>
          </cell>
          <cell r="H653">
            <v>86.699999999999989</v>
          </cell>
        </row>
        <row r="654">
          <cell r="E654" t="str">
            <v>A2410AOR03</v>
          </cell>
          <cell r="F654" t="str">
            <v>TUMBLER HOLD.-GL.ROSE GILD-TRASP.GLAS</v>
          </cell>
          <cell r="G654" t="str">
            <v>20</v>
          </cell>
          <cell r="H654">
            <v>135</v>
          </cell>
        </row>
        <row r="655">
          <cell r="E655" t="str">
            <v>A2410AWM03</v>
          </cell>
          <cell r="F655" t="str">
            <v>TUMBLER HOLD.-MAT WHITE 9016-TR.GLASS</v>
          </cell>
          <cell r="G655" t="str">
            <v>20</v>
          </cell>
          <cell r="H655">
            <v>86.699999999999989</v>
          </cell>
        </row>
        <row r="656">
          <cell r="E656" t="str">
            <v>A24110AC03</v>
          </cell>
          <cell r="F656" t="str">
            <v>SOAP DISH HOLDER-BRUSH.NICK-TRANS.GLASS.</v>
          </cell>
          <cell r="G656" t="str">
            <v>20</v>
          </cell>
          <cell r="H656">
            <v>105</v>
          </cell>
        </row>
        <row r="657">
          <cell r="E657" t="str">
            <v>A24110BZ03</v>
          </cell>
          <cell r="F657" t="str">
            <v>SOAP HOLD-BRONZ.-TRASP.GLAS</v>
          </cell>
          <cell r="G657" t="str">
            <v>20</v>
          </cell>
          <cell r="H657">
            <v>120.6</v>
          </cell>
        </row>
        <row r="658">
          <cell r="E658" t="str">
            <v>A24110CG03</v>
          </cell>
          <cell r="F658" t="str">
            <v>SOAP HOLD-BRUSH.BLACK CHR-TR.GLASS</v>
          </cell>
          <cell r="G658" t="str">
            <v>20</v>
          </cell>
          <cell r="H658">
            <v>135</v>
          </cell>
        </row>
        <row r="659">
          <cell r="E659" t="str">
            <v>A24110CR03</v>
          </cell>
          <cell r="F659" t="str">
            <v>CHR.SOAP DISH HOLDER-TRSP.GL.</v>
          </cell>
          <cell r="G659" t="str">
            <v>20</v>
          </cell>
          <cell r="H659">
            <v>75</v>
          </cell>
        </row>
        <row r="660">
          <cell r="E660" t="str">
            <v>A24110DR03</v>
          </cell>
          <cell r="F660" t="str">
            <v>SOAP DISH HOLDER-GILDED-TRANS.GLASS.</v>
          </cell>
          <cell r="G660" t="str">
            <v>20</v>
          </cell>
          <cell r="H660">
            <v>120.6</v>
          </cell>
        </row>
        <row r="661">
          <cell r="E661" t="str">
            <v>A24110NE03</v>
          </cell>
          <cell r="F661" t="str">
            <v>SOAP HOLD-MAT BLACK 9005-TRASP.GLAS</v>
          </cell>
          <cell r="G661" t="str">
            <v>20</v>
          </cell>
          <cell r="H661">
            <v>86.699999999999989</v>
          </cell>
        </row>
        <row r="662">
          <cell r="E662" t="str">
            <v>A24110OR03</v>
          </cell>
          <cell r="F662" t="str">
            <v>SOAP HOLD-GL.ROSE GILD-TRASP.GLAS</v>
          </cell>
          <cell r="G662" t="str">
            <v>20</v>
          </cell>
          <cell r="H662">
            <v>135</v>
          </cell>
        </row>
        <row r="663">
          <cell r="E663" t="str">
            <v>A24110WM03</v>
          </cell>
          <cell r="F663" t="str">
            <v>SOAP HOLD-MAT WHITE 9016-TR.GLASS</v>
          </cell>
          <cell r="G663" t="str">
            <v>20</v>
          </cell>
          <cell r="H663">
            <v>86.699999999999989</v>
          </cell>
        </row>
        <row r="664">
          <cell r="E664" t="str">
            <v>A24120AC03</v>
          </cell>
          <cell r="F664" t="str">
            <v>SOAP DISPENSER-BRUSH.NICK-TRNSP.GLASS</v>
          </cell>
          <cell r="G664" t="str">
            <v>20</v>
          </cell>
          <cell r="H664">
            <v>133</v>
          </cell>
        </row>
        <row r="665">
          <cell r="E665" t="str">
            <v>A24120BZ03</v>
          </cell>
          <cell r="F665" t="str">
            <v>SOAP DISP.-BRONZ.-TRASP.GLAS</v>
          </cell>
          <cell r="G665" t="str">
            <v>20</v>
          </cell>
          <cell r="H665">
            <v>152</v>
          </cell>
        </row>
        <row r="666">
          <cell r="E666" t="str">
            <v>A24120CG03</v>
          </cell>
          <cell r="F666" t="str">
            <v>SOAP DISP.-BRUSH.BLACK CHR-VET.TRA</v>
          </cell>
          <cell r="G666" t="str">
            <v>20</v>
          </cell>
          <cell r="H666">
            <v>170.9</v>
          </cell>
        </row>
        <row r="667">
          <cell r="E667" t="str">
            <v>A24120CR03</v>
          </cell>
          <cell r="F667" t="str">
            <v>CHR. SOAP DISPENSER-TRNSP.GLASS</v>
          </cell>
          <cell r="G667" t="str">
            <v>20</v>
          </cell>
          <cell r="H667">
            <v>94.899999999999991</v>
          </cell>
        </row>
        <row r="668">
          <cell r="E668" t="str">
            <v>A24120DR03</v>
          </cell>
          <cell r="F668" t="str">
            <v>SOAP DISPENSER-GILDED-TRNSP.GLASS</v>
          </cell>
          <cell r="G668" t="str">
            <v>20</v>
          </cell>
          <cell r="H668">
            <v>152</v>
          </cell>
        </row>
        <row r="669">
          <cell r="E669" t="str">
            <v>A24120NE03</v>
          </cell>
          <cell r="F669" t="str">
            <v>SOAP DISP.-MAT BLACK 9005-TRASP.GLAS</v>
          </cell>
          <cell r="G669" t="str">
            <v>20</v>
          </cell>
          <cell r="H669">
            <v>110</v>
          </cell>
        </row>
        <row r="670">
          <cell r="E670" t="str">
            <v>A24120OR03</v>
          </cell>
          <cell r="F670" t="str">
            <v>SOAP DISP.-GL.ROSE GILD-TRASP.GLAS</v>
          </cell>
          <cell r="G670" t="str">
            <v>20</v>
          </cell>
          <cell r="H670">
            <v>170.9</v>
          </cell>
        </row>
        <row r="671">
          <cell r="E671" t="str">
            <v>A24120WM03</v>
          </cell>
          <cell r="F671" t="str">
            <v>SOAP DISP.-MAT WHITE 9016-VET.TRAS.</v>
          </cell>
          <cell r="G671" t="str">
            <v>20</v>
          </cell>
          <cell r="H671">
            <v>110</v>
          </cell>
        </row>
        <row r="672">
          <cell r="E672" t="str">
            <v>A2415AAC</v>
          </cell>
          <cell r="F672" t="str">
            <v>TOWEL HOLDER-BRUSH.NICK</v>
          </cell>
          <cell r="G672" t="str">
            <v>20</v>
          </cell>
          <cell r="H672">
            <v>58.800000000000004</v>
          </cell>
        </row>
        <row r="673">
          <cell r="E673" t="str">
            <v>A2415ABZ</v>
          </cell>
          <cell r="F673" t="str">
            <v>TOWEL HOLDER-BRONZ.</v>
          </cell>
          <cell r="G673" t="str">
            <v>20</v>
          </cell>
          <cell r="H673">
            <v>68</v>
          </cell>
        </row>
        <row r="674">
          <cell r="E674" t="str">
            <v>A2415ACG</v>
          </cell>
          <cell r="F674" t="str">
            <v>TOWEL HOLDER-BRUSH.BLACK CHR.</v>
          </cell>
          <cell r="G674" t="str">
            <v>20</v>
          </cell>
          <cell r="H674">
            <v>75.5</v>
          </cell>
        </row>
        <row r="675">
          <cell r="E675" t="str">
            <v>A2415ACR</v>
          </cell>
          <cell r="F675" t="str">
            <v>TOWEL HOLDER-CHR.</v>
          </cell>
          <cell r="G675" t="str">
            <v>20</v>
          </cell>
          <cell r="H675">
            <v>42</v>
          </cell>
        </row>
        <row r="676">
          <cell r="E676" t="str">
            <v>A2415ADR</v>
          </cell>
          <cell r="F676" t="str">
            <v>TOWEL HOLDER-GILDED</v>
          </cell>
          <cell r="G676" t="str">
            <v>20</v>
          </cell>
          <cell r="H676">
            <v>68</v>
          </cell>
        </row>
        <row r="677">
          <cell r="E677" t="str">
            <v>A2415ANE</v>
          </cell>
          <cell r="F677" t="str">
            <v>TOWEL HOLDER-MAT BLACK 9005</v>
          </cell>
          <cell r="G677" t="str">
            <v>20</v>
          </cell>
          <cell r="H677">
            <v>48.2</v>
          </cell>
        </row>
        <row r="678">
          <cell r="E678" t="str">
            <v>A2415AOR</v>
          </cell>
          <cell r="F678" t="str">
            <v>TOWEL HOLDER-GL.ROSE GILD</v>
          </cell>
          <cell r="G678" t="str">
            <v>20</v>
          </cell>
          <cell r="H678">
            <v>75.5</v>
          </cell>
        </row>
        <row r="679">
          <cell r="E679" t="str">
            <v>A2415AWM</v>
          </cell>
          <cell r="F679" t="str">
            <v>TOWEL HOLDER-MAT WHITE 9016</v>
          </cell>
          <cell r="G679" t="str">
            <v>20</v>
          </cell>
          <cell r="H679">
            <v>48.2</v>
          </cell>
        </row>
        <row r="680">
          <cell r="E680" t="str">
            <v>A2415BAC</v>
          </cell>
          <cell r="F680" t="str">
            <v>SWING DOUBLE TOWEL HOLDER-BRUSH.NICK</v>
          </cell>
          <cell r="G680" t="str">
            <v>20</v>
          </cell>
          <cell r="H680">
            <v>183.6</v>
          </cell>
        </row>
        <row r="681">
          <cell r="E681" t="str">
            <v>A2415BBZ</v>
          </cell>
          <cell r="F681" t="str">
            <v>SWING DOUBLE TOWEL H.-BRONZ.</v>
          </cell>
          <cell r="G681" t="str">
            <v>20</v>
          </cell>
          <cell r="H681">
            <v>210.4</v>
          </cell>
        </row>
        <row r="682">
          <cell r="E682" t="str">
            <v>A2415BCG</v>
          </cell>
          <cell r="F682" t="str">
            <v>SWING DOUBLE TOWEL H.-BRUSH.BLACK CHR.</v>
          </cell>
          <cell r="G682" t="str">
            <v>20</v>
          </cell>
          <cell r="H682">
            <v>236.1</v>
          </cell>
        </row>
        <row r="683">
          <cell r="E683" t="str">
            <v>A2415BCR</v>
          </cell>
          <cell r="F683" t="str">
            <v>SWING DOUBLE TOWEL HOLDER-CHR.</v>
          </cell>
          <cell r="G683" t="str">
            <v>20</v>
          </cell>
          <cell r="H683">
            <v>131.19999999999999</v>
          </cell>
        </row>
        <row r="684">
          <cell r="E684" t="str">
            <v>A2415BDR</v>
          </cell>
          <cell r="F684" t="str">
            <v>SWING DOUBLE TOWEL HOLDER-GILDED</v>
          </cell>
          <cell r="G684" t="str">
            <v>20</v>
          </cell>
          <cell r="H684">
            <v>210.4</v>
          </cell>
        </row>
        <row r="685">
          <cell r="E685" t="str">
            <v>A2415BNE</v>
          </cell>
          <cell r="F685" t="str">
            <v>SWING DOUBLE TOWEL H.-MAT BLACK 9005</v>
          </cell>
          <cell r="G685" t="str">
            <v>20</v>
          </cell>
          <cell r="H685">
            <v>150.9</v>
          </cell>
        </row>
        <row r="686">
          <cell r="E686" t="str">
            <v>A2415BOR</v>
          </cell>
          <cell r="F686" t="str">
            <v>SWING DOUBLE TOWEL H.-GL.ROSE GILD</v>
          </cell>
          <cell r="G686" t="str">
            <v>20</v>
          </cell>
          <cell r="H686">
            <v>236.1</v>
          </cell>
        </row>
        <row r="687">
          <cell r="E687" t="str">
            <v>A2415BWM</v>
          </cell>
          <cell r="F687" t="str">
            <v>SWING DOUBLE TOWEL H.-MAT WHITE 9016</v>
          </cell>
          <cell r="G687" t="str">
            <v>20</v>
          </cell>
          <cell r="H687">
            <v>150.9</v>
          </cell>
        </row>
        <row r="688">
          <cell r="E688" t="str">
            <v>A2416AAC</v>
          </cell>
          <cell r="F688" t="str">
            <v>RING TOWEL HOLDER-BRUSH.NICK</v>
          </cell>
          <cell r="G688" t="str">
            <v>20</v>
          </cell>
          <cell r="H688">
            <v>182</v>
          </cell>
        </row>
        <row r="689">
          <cell r="E689" t="str">
            <v>A2416ABZ</v>
          </cell>
          <cell r="F689" t="str">
            <v>RING TOWEL HOLD.-BRONZ.</v>
          </cell>
          <cell r="G689" t="str">
            <v>20</v>
          </cell>
          <cell r="H689">
            <v>208.2</v>
          </cell>
        </row>
        <row r="690">
          <cell r="E690" t="str">
            <v>A2416ACG</v>
          </cell>
          <cell r="F690" t="str">
            <v>RING TOWEL HOLD.-BRUSH.BLACK CHR.</v>
          </cell>
          <cell r="G690" t="str">
            <v>20</v>
          </cell>
          <cell r="H690">
            <v>234</v>
          </cell>
        </row>
        <row r="691">
          <cell r="E691" t="str">
            <v>A2416ACR</v>
          </cell>
          <cell r="F691" t="str">
            <v>RING TOWEL HOLDER-CHR.</v>
          </cell>
          <cell r="G691" t="str">
            <v>20</v>
          </cell>
          <cell r="H691">
            <v>130</v>
          </cell>
        </row>
        <row r="692">
          <cell r="E692" t="str">
            <v>A2416ADR</v>
          </cell>
          <cell r="F692" t="str">
            <v>GILDED RING TOWEL HOLDER</v>
          </cell>
          <cell r="G692" t="str">
            <v>20</v>
          </cell>
          <cell r="H692">
            <v>208.2</v>
          </cell>
        </row>
        <row r="693">
          <cell r="E693" t="str">
            <v>A2416ANE</v>
          </cell>
          <cell r="F693" t="str">
            <v>RING TOWEL HOLD.-MAT BLACK 9005</v>
          </cell>
          <cell r="G693" t="str">
            <v>20</v>
          </cell>
          <cell r="H693">
            <v>149.69999999999999</v>
          </cell>
        </row>
        <row r="694">
          <cell r="E694" t="str">
            <v>A2416AOR</v>
          </cell>
          <cell r="F694" t="str">
            <v>RING TOWEL HOLD.-GL.ROSE GILD</v>
          </cell>
          <cell r="G694" t="str">
            <v>20</v>
          </cell>
          <cell r="H694">
            <v>234</v>
          </cell>
        </row>
        <row r="695">
          <cell r="E695" t="str">
            <v>A2416AWM</v>
          </cell>
          <cell r="F695" t="str">
            <v>RING TOWEL HOLD.-MAT WHITE 9016</v>
          </cell>
          <cell r="G695" t="str">
            <v>20</v>
          </cell>
          <cell r="H695">
            <v>149.69999999999999</v>
          </cell>
        </row>
        <row r="696">
          <cell r="E696" t="str">
            <v>A24250AC</v>
          </cell>
          <cell r="F696" t="str">
            <v>PAPER HOLDER-BRUSH.NICK</v>
          </cell>
          <cell r="G696" t="str">
            <v>20</v>
          </cell>
          <cell r="H696">
            <v>92</v>
          </cell>
        </row>
        <row r="697">
          <cell r="E697" t="str">
            <v>A24250BZ</v>
          </cell>
          <cell r="F697" t="str">
            <v>PAPER HOLDER-BRONZ.</v>
          </cell>
          <cell r="G697" t="str">
            <v>20</v>
          </cell>
          <cell r="H697">
            <v>105.3</v>
          </cell>
        </row>
        <row r="698">
          <cell r="E698" t="str">
            <v>A24250CG</v>
          </cell>
          <cell r="F698" t="str">
            <v>PAPER HOLDER-BRUSH.BLACK CHR.</v>
          </cell>
          <cell r="G698" t="str">
            <v>20</v>
          </cell>
          <cell r="H698">
            <v>118.1</v>
          </cell>
        </row>
        <row r="699">
          <cell r="E699" t="str">
            <v>A24250CR</v>
          </cell>
          <cell r="F699" t="str">
            <v>PAPER HOLDER CHR.</v>
          </cell>
          <cell r="G699" t="str">
            <v>20</v>
          </cell>
          <cell r="H699">
            <v>65.599999999999994</v>
          </cell>
        </row>
        <row r="700">
          <cell r="E700" t="str">
            <v>A24250DR</v>
          </cell>
          <cell r="F700" t="str">
            <v>GILDED PAPER HOLDER</v>
          </cell>
          <cell r="G700" t="str">
            <v>20</v>
          </cell>
          <cell r="H700">
            <v>105.3</v>
          </cell>
        </row>
        <row r="701">
          <cell r="E701" t="str">
            <v>A24250NE</v>
          </cell>
          <cell r="F701" t="str">
            <v>PAPER HOLDER-MAT BLACK 9005</v>
          </cell>
          <cell r="G701" t="str">
            <v>20</v>
          </cell>
          <cell r="H701">
            <v>76.199999999999989</v>
          </cell>
        </row>
        <row r="702">
          <cell r="E702" t="str">
            <v>A24250OR</v>
          </cell>
          <cell r="F702" t="str">
            <v>PAPER HOLDER-GL.ROSE GILD</v>
          </cell>
          <cell r="G702" t="str">
            <v>20</v>
          </cell>
          <cell r="H702">
            <v>118.1</v>
          </cell>
        </row>
        <row r="703">
          <cell r="E703" t="str">
            <v>A24250WM</v>
          </cell>
          <cell r="F703" t="str">
            <v>PAPER HOLDER-MAT WHITE 9016</v>
          </cell>
          <cell r="G703" t="str">
            <v>20</v>
          </cell>
          <cell r="H703">
            <v>76.199999999999989</v>
          </cell>
        </row>
        <row r="704">
          <cell r="E704" t="str">
            <v>A2425CAC</v>
          </cell>
          <cell r="F704" t="str">
            <v>DOUBLE TOILET PAPER-BRUSHED NICKEL</v>
          </cell>
          <cell r="G704" t="str">
            <v>20</v>
          </cell>
          <cell r="H704">
            <v>126.8</v>
          </cell>
        </row>
        <row r="705">
          <cell r="E705" t="str">
            <v>A2425CBZ</v>
          </cell>
          <cell r="F705" t="str">
            <v>DOUBLE TOILET PAPER-BRONZ.</v>
          </cell>
          <cell r="G705" t="str">
            <v>20</v>
          </cell>
          <cell r="H705">
            <v>145</v>
          </cell>
        </row>
        <row r="706">
          <cell r="E706" t="str">
            <v>A2425CCG</v>
          </cell>
          <cell r="F706" t="str">
            <v>DOUBLE TOILET PAPER-BRUSH.BLACK CHR.</v>
          </cell>
          <cell r="G706" t="str">
            <v>20</v>
          </cell>
          <cell r="H706">
            <v>163</v>
          </cell>
        </row>
        <row r="707">
          <cell r="E707" t="str">
            <v>A2425CCR</v>
          </cell>
          <cell r="F707" t="str">
            <v>DOUBLE TOILET ROLL HOLDER-CHR.</v>
          </cell>
          <cell r="G707" t="str">
            <v>20</v>
          </cell>
          <cell r="H707">
            <v>90.699999999999989</v>
          </cell>
        </row>
        <row r="708">
          <cell r="E708" t="str">
            <v>A2425CDR</v>
          </cell>
          <cell r="F708" t="str">
            <v>DOUBLE TOILET PAPER-GILDED</v>
          </cell>
          <cell r="G708" t="str">
            <v>20</v>
          </cell>
          <cell r="H708">
            <v>145</v>
          </cell>
        </row>
        <row r="709">
          <cell r="E709" t="str">
            <v>A2425CNE</v>
          </cell>
          <cell r="F709" t="str">
            <v>DOUBLE TOILET PAPER-MAT BLACK 9005</v>
          </cell>
          <cell r="G709" t="str">
            <v>20</v>
          </cell>
          <cell r="H709">
            <v>104.3</v>
          </cell>
        </row>
        <row r="710">
          <cell r="E710" t="str">
            <v>A2425COR</v>
          </cell>
          <cell r="F710" t="str">
            <v>DOUBLE TOILET PAPER-GL.ROSE GILD</v>
          </cell>
          <cell r="G710" t="str">
            <v>20</v>
          </cell>
          <cell r="H710">
            <v>163</v>
          </cell>
        </row>
        <row r="711">
          <cell r="E711" t="str">
            <v>A2425CWM</v>
          </cell>
          <cell r="F711" t="str">
            <v>DOUBLE TOILET PAPER-MAT WHITE 9016</v>
          </cell>
          <cell r="G711" t="str">
            <v>20</v>
          </cell>
          <cell r="H711">
            <v>104.3</v>
          </cell>
        </row>
        <row r="712">
          <cell r="E712" t="str">
            <v>A24260AC</v>
          </cell>
          <cell r="F712" t="str">
            <v>TOILET PAPER HOLDER W/COVER-BRUSH.NICK</v>
          </cell>
          <cell r="G712" t="str">
            <v>20</v>
          </cell>
          <cell r="H712">
            <v>165.7</v>
          </cell>
        </row>
        <row r="713">
          <cell r="E713" t="str">
            <v>A24260BZ</v>
          </cell>
          <cell r="F713" t="str">
            <v>TOILET PAPER H. W/COVER-BRONZ.</v>
          </cell>
          <cell r="G713" t="str">
            <v>20</v>
          </cell>
          <cell r="H713">
            <v>189.6</v>
          </cell>
        </row>
        <row r="714">
          <cell r="E714" t="str">
            <v>A24260CG</v>
          </cell>
          <cell r="F714" t="str">
            <v>TOILET PAPER H. W/COVER-BRUSH.BLACK CHR.</v>
          </cell>
          <cell r="G714" t="str">
            <v>20</v>
          </cell>
          <cell r="H714">
            <v>213</v>
          </cell>
        </row>
        <row r="715">
          <cell r="E715" t="str">
            <v>A24260CR</v>
          </cell>
          <cell r="F715" t="str">
            <v>TOILET PAPER HOLDER W/COVER-CHR.</v>
          </cell>
          <cell r="G715" t="str">
            <v>20</v>
          </cell>
          <cell r="H715">
            <v>118.19999999999999</v>
          </cell>
        </row>
        <row r="716">
          <cell r="E716" t="str">
            <v>A24260DR</v>
          </cell>
          <cell r="F716" t="str">
            <v>GILDED ROLL PAPER HOLDER WITH COVER</v>
          </cell>
          <cell r="G716" t="str">
            <v>20</v>
          </cell>
          <cell r="H716">
            <v>189.6</v>
          </cell>
        </row>
        <row r="717">
          <cell r="E717" t="str">
            <v>A24260NE</v>
          </cell>
          <cell r="F717" t="str">
            <v>TOILET PAPER H. W/COVER-MAT BLACK 9005</v>
          </cell>
          <cell r="G717" t="str">
            <v>20</v>
          </cell>
          <cell r="H717">
            <v>136.9</v>
          </cell>
        </row>
        <row r="718">
          <cell r="E718" t="str">
            <v>A24260OR</v>
          </cell>
          <cell r="F718" t="str">
            <v>TOILET PAPER H. W/COVER-GL.ROSE GILD</v>
          </cell>
          <cell r="G718" t="str">
            <v>20</v>
          </cell>
          <cell r="H718">
            <v>213</v>
          </cell>
        </row>
        <row r="719">
          <cell r="E719" t="str">
            <v>A24260WM</v>
          </cell>
          <cell r="F719" t="str">
            <v>TOILET PAPER H. W/COVER-MAT WHITE 9016</v>
          </cell>
          <cell r="G719" t="str">
            <v>20</v>
          </cell>
          <cell r="H719">
            <v>136.9</v>
          </cell>
        </row>
        <row r="720">
          <cell r="E720" t="str">
            <v>A2426BAC</v>
          </cell>
          <cell r="F720" t="str">
            <v>TOILET PAPER H. W/COVER-BRUSHED NICKEL</v>
          </cell>
          <cell r="G720" t="str">
            <v>20</v>
          </cell>
          <cell r="H720">
            <v>111.89999999999999</v>
          </cell>
        </row>
        <row r="721">
          <cell r="E721" t="str">
            <v>A2426BBZ</v>
          </cell>
          <cell r="F721" t="str">
            <v>TOILET PAPER H. W/COVER-BRONZ.</v>
          </cell>
          <cell r="G721" t="str">
            <v>20</v>
          </cell>
          <cell r="H721">
            <v>127.89999999999999</v>
          </cell>
        </row>
        <row r="722">
          <cell r="E722" t="str">
            <v>A2426BCG</v>
          </cell>
          <cell r="F722" t="str">
            <v>TOILET PAPER H. W/COVER-BRUSH.BLACK CHR.</v>
          </cell>
          <cell r="G722" t="str">
            <v>20</v>
          </cell>
          <cell r="H722">
            <v>143.9</v>
          </cell>
        </row>
        <row r="723">
          <cell r="E723" t="str">
            <v>A2426BCR</v>
          </cell>
          <cell r="F723" t="str">
            <v>TOILET ROLL HOLDER W/COVER-CHR</v>
          </cell>
          <cell r="G723" t="str">
            <v>20</v>
          </cell>
          <cell r="H723">
            <v>80</v>
          </cell>
        </row>
        <row r="724">
          <cell r="E724" t="str">
            <v>A2426BDR</v>
          </cell>
          <cell r="F724" t="str">
            <v>TOILET PAPER H. W/COVER-GILDED</v>
          </cell>
          <cell r="G724" t="str">
            <v>20</v>
          </cell>
          <cell r="H724">
            <v>127.89999999999999</v>
          </cell>
        </row>
        <row r="725">
          <cell r="E725" t="str">
            <v>A2426BNE</v>
          </cell>
          <cell r="F725" t="str">
            <v>TOILET PAPER H. W/COVER-MAT BLACK 9005</v>
          </cell>
          <cell r="G725" t="str">
            <v>20</v>
          </cell>
          <cell r="H725">
            <v>102.8</v>
          </cell>
        </row>
        <row r="726">
          <cell r="E726" t="str">
            <v>A2426BOR</v>
          </cell>
          <cell r="F726" t="str">
            <v>TOILET PAPER H. W/COVER-GL.ROSE GILD</v>
          </cell>
          <cell r="G726" t="str">
            <v>20</v>
          </cell>
          <cell r="H726">
            <v>143.9</v>
          </cell>
        </row>
        <row r="727">
          <cell r="E727" t="str">
            <v>A2426BWM</v>
          </cell>
          <cell r="F727" t="str">
            <v>TOILET PAPER H. W/COVER-MAT WHITE</v>
          </cell>
          <cell r="G727" t="str">
            <v>20</v>
          </cell>
          <cell r="H727">
            <v>102.8</v>
          </cell>
        </row>
        <row r="728">
          <cell r="E728" t="str">
            <v>A24280AC</v>
          </cell>
          <cell r="F728" t="str">
            <v>SPARE TOILET PAPER HOLDER-BRUSH.NICK</v>
          </cell>
          <cell r="G728" t="str">
            <v>20</v>
          </cell>
          <cell r="H728">
            <v>66.5</v>
          </cell>
        </row>
        <row r="729">
          <cell r="E729" t="str">
            <v>A24280BZ</v>
          </cell>
          <cell r="F729" t="str">
            <v>SPARE TOILET PAPER-BRONZ.</v>
          </cell>
          <cell r="G729" t="str">
            <v>20</v>
          </cell>
          <cell r="H729">
            <v>76.199999999999989</v>
          </cell>
        </row>
        <row r="730">
          <cell r="E730" t="str">
            <v>A24280CG</v>
          </cell>
          <cell r="F730" t="str">
            <v>SPARE TOILET PAPER-BRUSH.BLACK CHR.</v>
          </cell>
          <cell r="G730" t="str">
            <v>20</v>
          </cell>
          <cell r="H730">
            <v>85.399999999999991</v>
          </cell>
        </row>
        <row r="731">
          <cell r="E731" t="str">
            <v>A24280CR</v>
          </cell>
          <cell r="F731" t="str">
            <v>SPARE TOILET PAPER HOLD.-CHR.</v>
          </cell>
          <cell r="G731" t="str">
            <v>20</v>
          </cell>
          <cell r="H731">
            <v>47.4</v>
          </cell>
        </row>
        <row r="732">
          <cell r="E732" t="str">
            <v>A24280DR</v>
          </cell>
          <cell r="F732" t="str">
            <v>SPARE TOILET PAPER HOLDER-GILDED</v>
          </cell>
          <cell r="G732" t="str">
            <v>20</v>
          </cell>
          <cell r="H732">
            <v>76.199999999999989</v>
          </cell>
        </row>
        <row r="733">
          <cell r="E733" t="str">
            <v>A24280NE</v>
          </cell>
          <cell r="F733" t="str">
            <v>SPARE TOILET PAPER-MAT BLACK 9005</v>
          </cell>
          <cell r="G733" t="str">
            <v>20</v>
          </cell>
          <cell r="H733">
            <v>54.6</v>
          </cell>
        </row>
        <row r="734">
          <cell r="E734" t="str">
            <v>A24280OR</v>
          </cell>
          <cell r="F734" t="str">
            <v>SPARE TOILET PAPER-GL.ROSE GILD</v>
          </cell>
          <cell r="G734" t="str">
            <v>20</v>
          </cell>
          <cell r="H734">
            <v>85.399999999999991</v>
          </cell>
        </row>
        <row r="735">
          <cell r="E735" t="str">
            <v>A24280WM</v>
          </cell>
          <cell r="F735" t="str">
            <v>SPARE TOILET PAPER-MAT WHITE 9016</v>
          </cell>
          <cell r="G735" t="str">
            <v>20</v>
          </cell>
          <cell r="H735">
            <v>54.6</v>
          </cell>
        </row>
        <row r="736">
          <cell r="E736" t="str">
            <v>A24680AC</v>
          </cell>
          <cell r="F736" t="str">
            <v>TOWEL RACK-BRUSH.NICK</v>
          </cell>
          <cell r="G736" t="str">
            <v>20</v>
          </cell>
          <cell r="H736">
            <v>378.40000000000003</v>
          </cell>
        </row>
        <row r="737">
          <cell r="E737" t="str">
            <v>A24680BZ</v>
          </cell>
          <cell r="F737" t="str">
            <v>TOWEL RACK-BRONZ.</v>
          </cell>
          <cell r="G737" t="str">
            <v>20</v>
          </cell>
          <cell r="H737">
            <v>432.5</v>
          </cell>
        </row>
        <row r="738">
          <cell r="E738" t="str">
            <v>A24680CG</v>
          </cell>
          <cell r="F738" t="str">
            <v>TOWEL RACK-BRUSH.BLACK CHR.</v>
          </cell>
          <cell r="G738" t="str">
            <v>20</v>
          </cell>
          <cell r="H738">
            <v>486.5</v>
          </cell>
        </row>
        <row r="739">
          <cell r="E739" t="str">
            <v>A24680CR</v>
          </cell>
          <cell r="F739" t="str">
            <v>TOWEL RACK - CHR.</v>
          </cell>
          <cell r="G739" t="str">
            <v>20</v>
          </cell>
          <cell r="H739">
            <v>270.20000000000005</v>
          </cell>
        </row>
        <row r="740">
          <cell r="E740" t="str">
            <v>A24680DR</v>
          </cell>
          <cell r="F740" t="str">
            <v>GILDED BATH TOWEL RACK</v>
          </cell>
          <cell r="G740" t="str">
            <v>20</v>
          </cell>
          <cell r="H740">
            <v>432.5</v>
          </cell>
        </row>
        <row r="741">
          <cell r="E741" t="str">
            <v>A24680NE</v>
          </cell>
          <cell r="F741" t="str">
            <v>TOWEL RACK-MAT BLACK 9005</v>
          </cell>
          <cell r="G741" t="str">
            <v>20</v>
          </cell>
          <cell r="H741">
            <v>311</v>
          </cell>
        </row>
        <row r="742">
          <cell r="E742" t="str">
            <v>A24680OR</v>
          </cell>
          <cell r="F742" t="str">
            <v>TOWEL RACK-GL.ROSE GILD</v>
          </cell>
          <cell r="G742" t="str">
            <v>20</v>
          </cell>
          <cell r="H742">
            <v>486.5</v>
          </cell>
        </row>
        <row r="743">
          <cell r="E743" t="str">
            <v>A24680WM</v>
          </cell>
          <cell r="F743" t="str">
            <v>TOWEL RACK-MAT WHITE 9016</v>
          </cell>
          <cell r="G743" t="str">
            <v>20</v>
          </cell>
          <cell r="H743">
            <v>311</v>
          </cell>
        </row>
        <row r="744">
          <cell r="E744" t="str">
            <v>A2490AAC</v>
          </cell>
          <cell r="F744" t="str">
            <v>TOWEL HOLDER CM30-BRUSH.NICK</v>
          </cell>
          <cell r="G744" t="str">
            <v>20</v>
          </cell>
          <cell r="H744">
            <v>68</v>
          </cell>
        </row>
        <row r="745">
          <cell r="E745" t="str">
            <v>A2490ABZ</v>
          </cell>
          <cell r="F745" t="str">
            <v>TOWEL HOLDER CM30-BRONZ.</v>
          </cell>
          <cell r="G745" t="str">
            <v>20</v>
          </cell>
          <cell r="H745">
            <v>78.599999999999994</v>
          </cell>
        </row>
        <row r="746">
          <cell r="E746" t="str">
            <v>A2490ACG</v>
          </cell>
          <cell r="F746" t="str">
            <v>TOWEL HOLDER CM30-BRUSH.BLACK CHR.</v>
          </cell>
          <cell r="G746" t="str">
            <v>20</v>
          </cell>
          <cell r="H746">
            <v>87.3</v>
          </cell>
        </row>
        <row r="747">
          <cell r="E747" t="str">
            <v>A2490ACR</v>
          </cell>
          <cell r="F747" t="str">
            <v>TOWEL HOLDER CHR CM 30</v>
          </cell>
          <cell r="G747" t="str">
            <v>20</v>
          </cell>
          <cell r="H747">
            <v>48.5</v>
          </cell>
        </row>
        <row r="748">
          <cell r="E748" t="str">
            <v>A2490ADR</v>
          </cell>
          <cell r="F748" t="str">
            <v>GILDED TOWEL HOLDER CM30</v>
          </cell>
          <cell r="G748" t="str">
            <v>20</v>
          </cell>
          <cell r="H748">
            <v>78.599999999999994</v>
          </cell>
        </row>
        <row r="749">
          <cell r="E749" t="str">
            <v>A2490ANE</v>
          </cell>
          <cell r="F749" t="str">
            <v>TOWEL HOLDER CM30-MAT BLACK 9005</v>
          </cell>
          <cell r="G749" t="str">
            <v>20</v>
          </cell>
          <cell r="H749">
            <v>55.9</v>
          </cell>
        </row>
        <row r="750">
          <cell r="E750" t="str">
            <v>A2490AOR</v>
          </cell>
          <cell r="F750" t="str">
            <v>TOWEL HOLDER CM30-GL.ROSE GILD</v>
          </cell>
          <cell r="G750" t="str">
            <v>20</v>
          </cell>
          <cell r="H750">
            <v>87.3</v>
          </cell>
        </row>
        <row r="751">
          <cell r="E751" t="str">
            <v>A2490AWM</v>
          </cell>
          <cell r="F751" t="str">
            <v>TOWEL HOLDER CM30-MAT WHITE 9016</v>
          </cell>
          <cell r="G751" t="str">
            <v>20</v>
          </cell>
          <cell r="H751">
            <v>55.9</v>
          </cell>
        </row>
        <row r="752">
          <cell r="E752" t="str">
            <v>A2490BAC</v>
          </cell>
          <cell r="F752" t="str">
            <v>TOWEL HOLDER CM45-BRUSH.NICK</v>
          </cell>
          <cell r="G752" t="str">
            <v>20</v>
          </cell>
          <cell r="H752">
            <v>74.8</v>
          </cell>
        </row>
        <row r="753">
          <cell r="E753" t="str">
            <v>A2490BBZ</v>
          </cell>
          <cell r="F753" t="str">
            <v>TOWEL HOLDER CM45-BRONZ.</v>
          </cell>
          <cell r="G753" t="str">
            <v>20</v>
          </cell>
          <cell r="H753">
            <v>85.6</v>
          </cell>
        </row>
        <row r="754">
          <cell r="E754" t="str">
            <v>A2490BCG</v>
          </cell>
          <cell r="F754" t="str">
            <v>TOWEL HOLDER CM45-BRUSH.BLACK CHR.</v>
          </cell>
          <cell r="G754" t="str">
            <v>20</v>
          </cell>
          <cell r="H754">
            <v>96.199999999999989</v>
          </cell>
        </row>
        <row r="755">
          <cell r="E755" t="str">
            <v>A2490BCR</v>
          </cell>
          <cell r="F755" t="str">
            <v>TOWEL HOLDER CHR CM 45</v>
          </cell>
          <cell r="G755" t="str">
            <v>20</v>
          </cell>
          <cell r="H755">
            <v>53.4</v>
          </cell>
        </row>
        <row r="756">
          <cell r="E756" t="str">
            <v>A2490BDR</v>
          </cell>
          <cell r="F756" t="str">
            <v>GILDED TOWEL HOLDER CM45</v>
          </cell>
          <cell r="G756" t="str">
            <v>20</v>
          </cell>
          <cell r="H756">
            <v>85.6</v>
          </cell>
        </row>
        <row r="757">
          <cell r="E757" t="str">
            <v>A2490BNE</v>
          </cell>
          <cell r="F757" t="str">
            <v>TOWEL HOLDER CM45-MAT BLACK 9005</v>
          </cell>
          <cell r="G757" t="str">
            <v>20</v>
          </cell>
          <cell r="H757">
            <v>62.1</v>
          </cell>
        </row>
        <row r="758">
          <cell r="E758" t="str">
            <v>A2490BOR</v>
          </cell>
          <cell r="F758" t="str">
            <v>TOWEL HOLDER CM45-GL.ROSE GILD</v>
          </cell>
          <cell r="G758" t="str">
            <v>20</v>
          </cell>
          <cell r="H758">
            <v>96.199999999999989</v>
          </cell>
        </row>
        <row r="759">
          <cell r="E759" t="str">
            <v>A2490BWM</v>
          </cell>
          <cell r="F759" t="str">
            <v>TOWEL HOLDER CM45-MAT WHITE 9016</v>
          </cell>
          <cell r="G759" t="str">
            <v>20</v>
          </cell>
          <cell r="H759">
            <v>62.1</v>
          </cell>
        </row>
        <row r="760">
          <cell r="E760" t="str">
            <v>A2490CAC</v>
          </cell>
          <cell r="F760" t="str">
            <v>TOWEL HOLDER CM60-BRUSH NICKEL</v>
          </cell>
          <cell r="G760" t="str">
            <v>20</v>
          </cell>
          <cell r="H760">
            <v>83.899999999999991</v>
          </cell>
        </row>
        <row r="761">
          <cell r="E761" t="str">
            <v>A2490CBZ</v>
          </cell>
          <cell r="F761" t="str">
            <v>TOWEL HOLDER CM60-BRONZ.</v>
          </cell>
          <cell r="G761" t="str">
            <v>20</v>
          </cell>
          <cell r="H761">
            <v>96.1</v>
          </cell>
        </row>
        <row r="762">
          <cell r="E762" t="str">
            <v>A2490CCG</v>
          </cell>
          <cell r="F762" t="str">
            <v>TOWEL HOLDER CM60-BRUSH.BLACK CHR.</v>
          </cell>
          <cell r="G762" t="str">
            <v>20</v>
          </cell>
          <cell r="H762">
            <v>107.69999999999999</v>
          </cell>
        </row>
        <row r="763">
          <cell r="E763" t="str">
            <v>A2490CCR</v>
          </cell>
          <cell r="F763" t="str">
            <v>TOWEL HOLDER CHR CM 60</v>
          </cell>
          <cell r="G763" t="str">
            <v>20</v>
          </cell>
          <cell r="H763">
            <v>59.9</v>
          </cell>
        </row>
        <row r="764">
          <cell r="E764" t="str">
            <v>A2490CDR</v>
          </cell>
          <cell r="F764" t="str">
            <v>GILDED TOWEL HOLDER CM60</v>
          </cell>
          <cell r="G764" t="str">
            <v>20</v>
          </cell>
          <cell r="H764">
            <v>96.1</v>
          </cell>
        </row>
        <row r="765">
          <cell r="E765" t="str">
            <v>A2490CNE</v>
          </cell>
          <cell r="F765" t="str">
            <v>TOWEL HOLDER CM60-MAT BLACK 9005</v>
          </cell>
          <cell r="G765" t="str">
            <v>20</v>
          </cell>
          <cell r="H765">
            <v>69.099999999999994</v>
          </cell>
        </row>
        <row r="766">
          <cell r="E766" t="str">
            <v>A2490COR</v>
          </cell>
          <cell r="F766" t="str">
            <v>TOWEL HOLDER CM60-GL.ROSE GILD</v>
          </cell>
          <cell r="G766" t="str">
            <v>20</v>
          </cell>
          <cell r="H766">
            <v>107.69999999999999</v>
          </cell>
        </row>
        <row r="767">
          <cell r="E767" t="str">
            <v>A2490CWM</v>
          </cell>
          <cell r="F767" t="str">
            <v>TOWEL HOLDER CM60-MAT WHITE 9016</v>
          </cell>
          <cell r="G767" t="str">
            <v>20</v>
          </cell>
          <cell r="H767">
            <v>69.099999999999994</v>
          </cell>
        </row>
        <row r="768">
          <cell r="E768" t="str">
            <v>A2490DAC</v>
          </cell>
          <cell r="F768" t="str">
            <v>TOWEL HOLDER BRUSHED NICKEL CM 80</v>
          </cell>
          <cell r="G768" t="str">
            <v>20</v>
          </cell>
          <cell r="H768">
            <v>102</v>
          </cell>
        </row>
        <row r="769">
          <cell r="E769" t="str">
            <v>A2490DBZ</v>
          </cell>
          <cell r="F769" t="str">
            <v>TOWEL HOLDER CM80-BRONZ.</v>
          </cell>
          <cell r="G769" t="str">
            <v>20</v>
          </cell>
          <cell r="H769">
            <v>117</v>
          </cell>
        </row>
        <row r="770">
          <cell r="E770" t="str">
            <v>A2490DCG</v>
          </cell>
          <cell r="F770" t="str">
            <v>TOWEL HOLDER CM80-BRUSH.BLACK CHR.</v>
          </cell>
          <cell r="G770" t="str">
            <v>20</v>
          </cell>
          <cell r="H770">
            <v>131.19999999999999</v>
          </cell>
        </row>
        <row r="771">
          <cell r="E771" t="str">
            <v>A2490DCR</v>
          </cell>
          <cell r="F771" t="str">
            <v>TOWEL HOLDER CHR CM 80</v>
          </cell>
          <cell r="G771" t="str">
            <v>20</v>
          </cell>
          <cell r="H771">
            <v>72.699999999999989</v>
          </cell>
        </row>
        <row r="772">
          <cell r="E772" t="str">
            <v>A2490DDR</v>
          </cell>
          <cell r="F772" t="str">
            <v>GILDED TOWEL HOLDER CM80</v>
          </cell>
          <cell r="G772" t="str">
            <v>20</v>
          </cell>
          <cell r="H772">
            <v>117</v>
          </cell>
        </row>
        <row r="773">
          <cell r="E773" t="str">
            <v>A2490DNE</v>
          </cell>
          <cell r="F773" t="str">
            <v>TOWEL HOLDER CM80-MAT BLACK 9005</v>
          </cell>
          <cell r="G773" t="str">
            <v>20</v>
          </cell>
          <cell r="H773">
            <v>84.399999999999991</v>
          </cell>
        </row>
        <row r="774">
          <cell r="E774" t="str">
            <v>A2490DOR</v>
          </cell>
          <cell r="F774" t="str">
            <v>TOWEL HOLDER CM80-GL.ROSE GILD</v>
          </cell>
          <cell r="G774" t="str">
            <v>20</v>
          </cell>
          <cell r="H774">
            <v>131.19999999999999</v>
          </cell>
        </row>
        <row r="775">
          <cell r="E775" t="str">
            <v>A2490DWM</v>
          </cell>
          <cell r="F775" t="str">
            <v>TOWEL HOLDER CM80-MAT WHITE 9016</v>
          </cell>
          <cell r="G775" t="str">
            <v>20</v>
          </cell>
          <cell r="H775">
            <v>84.399999999999991</v>
          </cell>
        </row>
        <row r="776">
          <cell r="E776" t="str">
            <v>A2491CAC</v>
          </cell>
          <cell r="F776" t="str">
            <v>DOUBLE TOWEL BAR CM60-BRUSH.NICK</v>
          </cell>
          <cell r="G776" t="str">
            <v>20</v>
          </cell>
          <cell r="H776">
            <v>157.4</v>
          </cell>
        </row>
        <row r="777">
          <cell r="E777" t="str">
            <v>A2491CBZ</v>
          </cell>
          <cell r="F777" t="str">
            <v>DOUBLE TOWEL CM60-BRONZ.</v>
          </cell>
          <cell r="G777" t="str">
            <v>20</v>
          </cell>
          <cell r="H777">
            <v>180.2</v>
          </cell>
        </row>
        <row r="778">
          <cell r="E778" t="str">
            <v>A2491CCG</v>
          </cell>
          <cell r="F778" t="str">
            <v>DOUBLE TOWEL CM60-BRUSH.BLACK CHR.</v>
          </cell>
          <cell r="G778" t="str">
            <v>20</v>
          </cell>
          <cell r="H778">
            <v>202.29999999999998</v>
          </cell>
        </row>
        <row r="779">
          <cell r="E779" t="str">
            <v>A2491CCR</v>
          </cell>
          <cell r="F779" t="str">
            <v>DOUBLE TOWEL BAR CM60 CHROME</v>
          </cell>
          <cell r="G779" t="str">
            <v>20</v>
          </cell>
          <cell r="H779">
            <v>112.39999999999999</v>
          </cell>
        </row>
        <row r="780">
          <cell r="E780" t="str">
            <v>A2491CDR</v>
          </cell>
          <cell r="F780" t="str">
            <v>DOUBLE TOWEL BAR CM60-GILDED</v>
          </cell>
          <cell r="G780" t="str">
            <v>20</v>
          </cell>
          <cell r="H780">
            <v>180.2</v>
          </cell>
        </row>
        <row r="781">
          <cell r="E781" t="str">
            <v>A2491CNE</v>
          </cell>
          <cell r="F781" t="str">
            <v>DOUBLE TOWEL cm60-MAT BLACK 9005</v>
          </cell>
          <cell r="G781" t="str">
            <v>20</v>
          </cell>
          <cell r="H781">
            <v>130</v>
          </cell>
        </row>
        <row r="782">
          <cell r="E782" t="str">
            <v>A2491COR</v>
          </cell>
          <cell r="F782" t="str">
            <v>DOUBLE TOWEL CM60-GL.ROSE GILD</v>
          </cell>
          <cell r="G782" t="str">
            <v>20</v>
          </cell>
          <cell r="H782">
            <v>202.29999999999998</v>
          </cell>
        </row>
        <row r="783">
          <cell r="E783" t="str">
            <v>A2491CWM</v>
          </cell>
          <cell r="F783" t="str">
            <v>DOUBLE TOWEL cm60-MAT WHITE 9016</v>
          </cell>
          <cell r="G783" t="str">
            <v>20</v>
          </cell>
          <cell r="H783">
            <v>130</v>
          </cell>
        </row>
        <row r="784">
          <cell r="E784" t="str">
            <v>A30090CR26</v>
          </cell>
          <cell r="F784" t="str">
            <v>CHR.SHELF +SATINATED GLASS</v>
          </cell>
          <cell r="G784" t="str">
            <v>20</v>
          </cell>
          <cell r="H784">
            <v>97.2</v>
          </cell>
        </row>
        <row r="785">
          <cell r="E785" t="str">
            <v>A30100CR21</v>
          </cell>
          <cell r="F785" t="str">
            <v>CHR.TUMBLERHOLDER W/SAT.GLASS</v>
          </cell>
          <cell r="G785" t="str">
            <v>20</v>
          </cell>
          <cell r="H785">
            <v>42.300000000000004</v>
          </cell>
        </row>
        <row r="786">
          <cell r="E786" t="str">
            <v>A3010DCR21</v>
          </cell>
          <cell r="F786" t="str">
            <v>CHR/DOUBLE TUMB.HOLD+SAT/GLASS</v>
          </cell>
          <cell r="G786" t="str">
            <v>20</v>
          </cell>
          <cell r="H786">
            <v>68</v>
          </cell>
        </row>
        <row r="787">
          <cell r="E787" t="str">
            <v>A30110CR21</v>
          </cell>
          <cell r="F787" t="str">
            <v>CHR.SOAP DISH BASIN W/SAT.GLAS</v>
          </cell>
          <cell r="G787" t="str">
            <v>20</v>
          </cell>
          <cell r="H787">
            <v>42.300000000000004</v>
          </cell>
        </row>
        <row r="788">
          <cell r="E788" t="str">
            <v>A30120CR21</v>
          </cell>
          <cell r="F788" t="str">
            <v>CHR.SOAP DISPENSER SATINATED</v>
          </cell>
          <cell r="G788" t="str">
            <v>20</v>
          </cell>
          <cell r="H788">
            <v>73.8</v>
          </cell>
        </row>
        <row r="789">
          <cell r="E789" t="str">
            <v>A30140CR21</v>
          </cell>
          <cell r="F789" t="str">
            <v>CHR.BRUSH HOLDER SAT.</v>
          </cell>
          <cell r="G789" t="str">
            <v>20</v>
          </cell>
          <cell r="H789">
            <v>73.8</v>
          </cell>
        </row>
        <row r="790">
          <cell r="E790" t="str">
            <v>A30150CR</v>
          </cell>
          <cell r="F790" t="str">
            <v>CHR. SWING TOWEL HOLDER</v>
          </cell>
          <cell r="G790" t="str">
            <v>20</v>
          </cell>
          <cell r="H790">
            <v>90.199999999999989</v>
          </cell>
        </row>
        <row r="791">
          <cell r="E791" t="str">
            <v>A3015ACR</v>
          </cell>
          <cell r="F791" t="str">
            <v>FIXED TOWEL BAR</v>
          </cell>
          <cell r="G791" t="str">
            <v>20</v>
          </cell>
          <cell r="H791">
            <v>50.2</v>
          </cell>
        </row>
        <row r="792">
          <cell r="E792" t="str">
            <v>A30160CR</v>
          </cell>
          <cell r="F792" t="str">
            <v>CHR RING TOWEL HOLDER</v>
          </cell>
          <cell r="G792" t="str">
            <v>20</v>
          </cell>
          <cell r="H792">
            <v>53.9</v>
          </cell>
        </row>
        <row r="793">
          <cell r="E793" t="str">
            <v>A3018ACR</v>
          </cell>
          <cell r="F793" t="str">
            <v>CHR. TOWEL HOLDER CM 26</v>
          </cell>
          <cell r="G793" t="str">
            <v>20</v>
          </cell>
          <cell r="H793">
            <v>42.300000000000004</v>
          </cell>
        </row>
        <row r="794">
          <cell r="E794" t="str">
            <v>A3018BCR</v>
          </cell>
          <cell r="F794" t="str">
            <v>CHR. TOWEL HOLDER CM 45</v>
          </cell>
          <cell r="G794" t="str">
            <v>20</v>
          </cell>
          <cell r="H794">
            <v>68</v>
          </cell>
        </row>
        <row r="795">
          <cell r="E795" t="str">
            <v>A3018CCR</v>
          </cell>
          <cell r="F795" t="str">
            <v>CHR. TOWEL HOLDER CM 60</v>
          </cell>
          <cell r="G795" t="str">
            <v>20</v>
          </cell>
          <cell r="H795">
            <v>71.5</v>
          </cell>
        </row>
        <row r="796">
          <cell r="E796" t="str">
            <v>A3018DCR</v>
          </cell>
          <cell r="F796" t="str">
            <v>CHR.TOWEL HOLDER CM80</v>
          </cell>
          <cell r="G796" t="str">
            <v>20</v>
          </cell>
          <cell r="H796">
            <v>99.5</v>
          </cell>
        </row>
        <row r="797">
          <cell r="E797" t="str">
            <v>A3018ECR</v>
          </cell>
          <cell r="F797" t="str">
            <v>CHR. TOWEL HOLDER CM 30</v>
          </cell>
          <cell r="G797" t="str">
            <v>20</v>
          </cell>
          <cell r="H797">
            <v>63.300000000000004</v>
          </cell>
        </row>
        <row r="798">
          <cell r="E798" t="str">
            <v>A3019CCR</v>
          </cell>
          <cell r="F798" t="str">
            <v>CHR. DOUBLE TOWEL HOLDER CM 60</v>
          </cell>
          <cell r="G798" t="str">
            <v>20</v>
          </cell>
          <cell r="H798">
            <v>131.19999999999999</v>
          </cell>
        </row>
        <row r="799">
          <cell r="E799" t="str">
            <v>A3020ACR</v>
          </cell>
          <cell r="F799" t="str">
            <v>CHR. HOOK</v>
          </cell>
          <cell r="G799" t="str">
            <v>20</v>
          </cell>
          <cell r="H799">
            <v>30.6</v>
          </cell>
        </row>
        <row r="800">
          <cell r="E800" t="str">
            <v>A3020BCR</v>
          </cell>
          <cell r="F800" t="str">
            <v>CHR. CLOTHES HANGER</v>
          </cell>
          <cell r="G800" t="str">
            <v>20</v>
          </cell>
          <cell r="H800">
            <v>30.6</v>
          </cell>
        </row>
        <row r="801">
          <cell r="E801" t="str">
            <v>A30250CR</v>
          </cell>
          <cell r="F801" t="str">
            <v>CHR. PAPER HOLDER</v>
          </cell>
          <cell r="G801" t="str">
            <v>20</v>
          </cell>
          <cell r="H801">
            <v>50.5</v>
          </cell>
        </row>
        <row r="802">
          <cell r="E802" t="str">
            <v>A3025BCR</v>
          </cell>
          <cell r="F802" t="str">
            <v>CHR.PAPER HOLDER</v>
          </cell>
          <cell r="G802" t="str">
            <v>20</v>
          </cell>
          <cell r="H802">
            <v>59.6</v>
          </cell>
        </row>
        <row r="803">
          <cell r="E803" t="str">
            <v>A30260CR</v>
          </cell>
          <cell r="F803" t="str">
            <v>CHR. PAPER HOLDER W/COVER</v>
          </cell>
          <cell r="G803" t="str">
            <v>20</v>
          </cell>
          <cell r="H803">
            <v>63.300000000000004</v>
          </cell>
        </row>
        <row r="804">
          <cell r="E804" t="str">
            <v>A30920CR</v>
          </cell>
          <cell r="F804" t="str">
            <v>CHR.GRAB BAR WITH BASKET</v>
          </cell>
          <cell r="G804" t="str">
            <v>20</v>
          </cell>
          <cell r="H804">
            <v>127.6</v>
          </cell>
        </row>
        <row r="805">
          <cell r="E805" t="str">
            <v>A30950CR</v>
          </cell>
          <cell r="F805" t="str">
            <v>GRAB BAR CM25 - CHR.</v>
          </cell>
          <cell r="G805" t="str">
            <v>20</v>
          </cell>
          <cell r="H805">
            <v>64.5</v>
          </cell>
        </row>
        <row r="806">
          <cell r="E806" t="str">
            <v>A32080BZ21</v>
          </cell>
          <cell r="F806" t="str">
            <v>BRONZED SHELF WITH SATINED GLASS</v>
          </cell>
          <cell r="G806" t="str">
            <v>20</v>
          </cell>
          <cell r="H806">
            <v>439.5</v>
          </cell>
        </row>
        <row r="807">
          <cell r="E807" t="str">
            <v>A32080CR21</v>
          </cell>
          <cell r="F807" t="str">
            <v>CHROME-HOLDERS+SHELF MATT</v>
          </cell>
          <cell r="G807" t="str">
            <v>20</v>
          </cell>
          <cell r="H807">
            <v>313.40000000000003</v>
          </cell>
        </row>
        <row r="808">
          <cell r="E808" t="str">
            <v>A32080DR21</v>
          </cell>
          <cell r="F808" t="str">
            <v>SHELF GILDED/SATINED GLASS</v>
          </cell>
          <cell r="G808" t="str">
            <v>20</v>
          </cell>
          <cell r="H808">
            <v>489.8</v>
          </cell>
        </row>
        <row r="809">
          <cell r="E809" t="str">
            <v>A32100BZ07</v>
          </cell>
          <cell r="F809" t="str">
            <v>TUMBLER HOLDER BRONZE/WHITE CERAMIC</v>
          </cell>
          <cell r="G809" t="str">
            <v>20</v>
          </cell>
          <cell r="H809">
            <v>184.7</v>
          </cell>
        </row>
        <row r="810">
          <cell r="E810" t="str">
            <v>A32100CR21</v>
          </cell>
          <cell r="F810" t="str">
            <v>CHR.HOLDER W/GLAZED TUMBLER</v>
          </cell>
          <cell r="G810" t="str">
            <v>20</v>
          </cell>
          <cell r="H810">
            <v>134.6</v>
          </cell>
        </row>
        <row r="811">
          <cell r="E811" t="str">
            <v>A32100DR21</v>
          </cell>
          <cell r="F811" t="str">
            <v>TUMBLER HOLDER - GILDED/SATINED GLASS</v>
          </cell>
          <cell r="G811" t="str">
            <v>20</v>
          </cell>
          <cell r="H811">
            <v>205.9</v>
          </cell>
        </row>
        <row r="812">
          <cell r="E812" t="str">
            <v>A32110BZ07</v>
          </cell>
          <cell r="F812" t="str">
            <v>SOAP HOLDER BRONZE/WHITE CERAMIC</v>
          </cell>
          <cell r="G812" t="str">
            <v>20</v>
          </cell>
          <cell r="H812">
            <v>180.2</v>
          </cell>
        </row>
        <row r="813">
          <cell r="E813" t="str">
            <v>A32110CR21</v>
          </cell>
          <cell r="F813" t="str">
            <v>CHR.HOLDER W/GLAZED DISH</v>
          </cell>
          <cell r="G813" t="str">
            <v>20</v>
          </cell>
          <cell r="H813">
            <v>128.69999999999999</v>
          </cell>
        </row>
        <row r="814">
          <cell r="E814" t="str">
            <v>A32110DR21</v>
          </cell>
          <cell r="F814" t="str">
            <v>SOAP HOLDER GILDED/SATINED GLASS</v>
          </cell>
          <cell r="G814" t="str">
            <v>20</v>
          </cell>
          <cell r="H814">
            <v>200.1</v>
          </cell>
        </row>
        <row r="815">
          <cell r="E815" t="str">
            <v>A32120BZ21</v>
          </cell>
          <cell r="F815" t="str">
            <v>SOAP DISPENSER BRONZE/SATINED GLASS</v>
          </cell>
          <cell r="G815" t="str">
            <v>20</v>
          </cell>
          <cell r="H815">
            <v>207</v>
          </cell>
        </row>
        <row r="816">
          <cell r="E816" t="str">
            <v>A32120CR21</v>
          </cell>
          <cell r="F816" t="str">
            <v>CHR.-SOAP DISPENSER</v>
          </cell>
          <cell r="G816" t="str">
            <v>20</v>
          </cell>
          <cell r="H816">
            <v>150.9</v>
          </cell>
        </row>
        <row r="817">
          <cell r="E817" t="str">
            <v>A32120DR21</v>
          </cell>
          <cell r="F817" t="str">
            <v>SOAP DISPENSER GILDED/SATINED GLASS</v>
          </cell>
          <cell r="G817" t="str">
            <v>20</v>
          </cell>
          <cell r="H817">
            <v>221</v>
          </cell>
        </row>
        <row r="818">
          <cell r="E818" t="str">
            <v>A32150BZ</v>
          </cell>
          <cell r="F818" t="str">
            <v>/2 BRONZE SWING TOWEL BAR</v>
          </cell>
          <cell r="G818" t="str">
            <v>20</v>
          </cell>
          <cell r="H818">
            <v>260.90000000000003</v>
          </cell>
        </row>
        <row r="819">
          <cell r="E819" t="str">
            <v>A32150CR</v>
          </cell>
          <cell r="F819" t="str">
            <v>/2 CHR.SWING TOWEL BAR</v>
          </cell>
          <cell r="G819" t="str">
            <v>20</v>
          </cell>
          <cell r="H819">
            <v>167.29999999999998</v>
          </cell>
        </row>
        <row r="820">
          <cell r="E820" t="str">
            <v>A32150DR</v>
          </cell>
          <cell r="F820" t="str">
            <v>/2 GILDED SWING TOWEL BAR</v>
          </cell>
          <cell r="G820" t="str">
            <v>20</v>
          </cell>
          <cell r="H820">
            <v>291.10000000000002</v>
          </cell>
        </row>
        <row r="821">
          <cell r="E821" t="str">
            <v>A32160BZ</v>
          </cell>
          <cell r="F821" t="str">
            <v>BRONZE TOWEL RING</v>
          </cell>
          <cell r="G821" t="str">
            <v>20</v>
          </cell>
          <cell r="H821">
            <v>198.79999999999998</v>
          </cell>
        </row>
        <row r="822">
          <cell r="E822" t="str">
            <v>A32160CR</v>
          </cell>
          <cell r="F822" t="str">
            <v>CHR.TOWEL RING</v>
          </cell>
          <cell r="G822" t="str">
            <v>20</v>
          </cell>
          <cell r="H822">
            <v>113.6</v>
          </cell>
        </row>
        <row r="823">
          <cell r="E823" t="str">
            <v>A32160DR</v>
          </cell>
          <cell r="F823" t="str">
            <v>GILDED RING TOWEL HOLDER</v>
          </cell>
          <cell r="G823" t="str">
            <v>20</v>
          </cell>
          <cell r="H823">
            <v>221</v>
          </cell>
        </row>
        <row r="824">
          <cell r="E824" t="str">
            <v>A3218ABZ</v>
          </cell>
          <cell r="F824" t="str">
            <v>BRONZE TOWEL BAR 30 CM</v>
          </cell>
          <cell r="G824" t="str">
            <v>20</v>
          </cell>
          <cell r="H824">
            <v>305.3</v>
          </cell>
        </row>
        <row r="825">
          <cell r="E825" t="str">
            <v>A3218ACR</v>
          </cell>
          <cell r="F825" t="str">
            <v>CHR.TOWEL BAR 30 CM</v>
          </cell>
          <cell r="G825" t="str">
            <v>20</v>
          </cell>
          <cell r="H825">
            <v>181.29999999999998</v>
          </cell>
        </row>
        <row r="826">
          <cell r="E826" t="str">
            <v>A3218ADR</v>
          </cell>
          <cell r="F826" t="str">
            <v>GILDED TOWEL HOLDER CM30</v>
          </cell>
          <cell r="G826" t="str">
            <v>20</v>
          </cell>
          <cell r="H826">
            <v>339.1</v>
          </cell>
        </row>
        <row r="827">
          <cell r="E827" t="str">
            <v>A3218BBZ</v>
          </cell>
          <cell r="F827" t="str">
            <v>BRONZE TOWEL BAR 45 CM</v>
          </cell>
          <cell r="G827" t="str">
            <v>20</v>
          </cell>
          <cell r="H827">
            <v>313.40000000000003</v>
          </cell>
        </row>
        <row r="828">
          <cell r="E828" t="str">
            <v>A3218BCR</v>
          </cell>
          <cell r="F828" t="str">
            <v>CHR.TOWEL BAR 45 CM</v>
          </cell>
          <cell r="G828" t="str">
            <v>20</v>
          </cell>
          <cell r="H828">
            <v>184.7</v>
          </cell>
        </row>
        <row r="829">
          <cell r="E829" t="str">
            <v>A3218BDR</v>
          </cell>
          <cell r="F829" t="str">
            <v>GILDED TOWEL HOLDER CM45</v>
          </cell>
          <cell r="G829" t="str">
            <v>20</v>
          </cell>
          <cell r="H829">
            <v>349.5</v>
          </cell>
        </row>
        <row r="830">
          <cell r="E830" t="str">
            <v>A3218CBZ</v>
          </cell>
          <cell r="F830" t="str">
            <v>BRONZE TOWEL BAR CM 60</v>
          </cell>
          <cell r="G830" t="str">
            <v>20</v>
          </cell>
          <cell r="H830">
            <v>323.8</v>
          </cell>
        </row>
        <row r="831">
          <cell r="E831" t="str">
            <v>A3218CCR</v>
          </cell>
          <cell r="F831" t="str">
            <v>CHR.TOWEL BAR 60 CM</v>
          </cell>
          <cell r="G831" t="str">
            <v>20</v>
          </cell>
          <cell r="H831">
            <v>190.7</v>
          </cell>
        </row>
        <row r="832">
          <cell r="E832" t="str">
            <v>A3218CDR</v>
          </cell>
          <cell r="F832" t="str">
            <v>GILDED TOWEL HOLDER CM60</v>
          </cell>
          <cell r="G832" t="str">
            <v>20</v>
          </cell>
          <cell r="H832">
            <v>358.90000000000003</v>
          </cell>
        </row>
        <row r="833">
          <cell r="E833" t="str">
            <v>A32200BZ</v>
          </cell>
          <cell r="F833" t="str">
            <v>BRONZE HOOK</v>
          </cell>
          <cell r="G833" t="str">
            <v>20</v>
          </cell>
          <cell r="H833">
            <v>179</v>
          </cell>
        </row>
        <row r="834">
          <cell r="E834" t="str">
            <v>A32200CR</v>
          </cell>
          <cell r="F834" t="str">
            <v>CHR. HOOK</v>
          </cell>
          <cell r="G834" t="str">
            <v>20</v>
          </cell>
          <cell r="H834">
            <v>108.89999999999999</v>
          </cell>
        </row>
        <row r="835">
          <cell r="E835" t="str">
            <v>A32200DR</v>
          </cell>
          <cell r="F835" t="str">
            <v>GILDED HOOK</v>
          </cell>
          <cell r="G835" t="str">
            <v>20</v>
          </cell>
          <cell r="H835">
            <v>198.79999999999998</v>
          </cell>
        </row>
        <row r="836">
          <cell r="E836" t="str">
            <v>A32240CR</v>
          </cell>
          <cell r="F836" t="str">
            <v>CHR.BRUSH-ROLL PAPER HOLDER</v>
          </cell>
          <cell r="G836" t="str">
            <v>20</v>
          </cell>
          <cell r="H836">
            <v>301.70000000000005</v>
          </cell>
        </row>
        <row r="837">
          <cell r="E837" t="str">
            <v>A32250BZ</v>
          </cell>
          <cell r="F837" t="str">
            <v>BRONZE PAPER HOLDER</v>
          </cell>
          <cell r="G837" t="str">
            <v>20</v>
          </cell>
          <cell r="H837">
            <v>166.2</v>
          </cell>
        </row>
        <row r="838">
          <cell r="E838" t="str">
            <v>A32250CR</v>
          </cell>
          <cell r="F838" t="str">
            <v>CHR. ROLL PAPER HOLDER</v>
          </cell>
          <cell r="G838" t="str">
            <v>20</v>
          </cell>
          <cell r="H838">
            <v>93.699999999999989</v>
          </cell>
        </row>
        <row r="839">
          <cell r="E839" t="str">
            <v>A32250DR</v>
          </cell>
          <cell r="F839" t="str">
            <v>GILDED PAPER HOLDER</v>
          </cell>
          <cell r="G839" t="str">
            <v>20</v>
          </cell>
          <cell r="H839">
            <v>184.7</v>
          </cell>
        </row>
        <row r="840">
          <cell r="E840" t="str">
            <v>A32260BZ</v>
          </cell>
          <cell r="F840" t="str">
            <v>BRONZE PAPER HOLDER</v>
          </cell>
          <cell r="G840" t="str">
            <v>20</v>
          </cell>
          <cell r="H840">
            <v>209.4</v>
          </cell>
        </row>
        <row r="841">
          <cell r="E841" t="str">
            <v>A32260CR</v>
          </cell>
          <cell r="F841" t="str">
            <v>CHR. ROLL PAPER HOLDER</v>
          </cell>
          <cell r="G841" t="str">
            <v>20</v>
          </cell>
          <cell r="H841">
            <v>125.19999999999999</v>
          </cell>
        </row>
        <row r="842">
          <cell r="E842" t="str">
            <v>A32260DR</v>
          </cell>
          <cell r="F842" t="str">
            <v>GILDED PAPER HOLDER</v>
          </cell>
          <cell r="G842" t="str">
            <v>20</v>
          </cell>
          <cell r="H842">
            <v>231.5</v>
          </cell>
        </row>
        <row r="843">
          <cell r="E843" t="str">
            <v>A3226ABZ</v>
          </cell>
          <cell r="F843" t="str">
            <v>BRONZE PAPER HOLDER WITH COVER</v>
          </cell>
          <cell r="G843" t="str">
            <v>20</v>
          </cell>
          <cell r="H843">
            <v>270.20000000000005</v>
          </cell>
        </row>
        <row r="844">
          <cell r="E844" t="str">
            <v>A3226ACR</v>
          </cell>
          <cell r="F844" t="str">
            <v>CHROME ROLL PAPER HOLDER WITH COVER</v>
          </cell>
          <cell r="G844" t="str">
            <v>20</v>
          </cell>
          <cell r="H844">
            <v>152</v>
          </cell>
        </row>
        <row r="845">
          <cell r="E845" t="str">
            <v>A3226ADR</v>
          </cell>
          <cell r="F845" t="str">
            <v>GILDED ROLL PAPER HOLDER WITH COVER</v>
          </cell>
          <cell r="G845" t="str">
            <v>20</v>
          </cell>
          <cell r="H845">
            <v>304</v>
          </cell>
        </row>
        <row r="846">
          <cell r="E846" t="str">
            <v>A32500BZ</v>
          </cell>
          <cell r="F846" t="str">
            <v>BRONZE BASKET</v>
          </cell>
          <cell r="G846" t="str">
            <v>20</v>
          </cell>
          <cell r="H846">
            <v>246.79999999999998</v>
          </cell>
        </row>
        <row r="847">
          <cell r="E847" t="str">
            <v>A32500CR</v>
          </cell>
          <cell r="F847" t="str">
            <v>CHR.BASKET</v>
          </cell>
          <cell r="G847" t="str">
            <v>20</v>
          </cell>
          <cell r="H847">
            <v>156.9</v>
          </cell>
        </row>
        <row r="848">
          <cell r="E848" t="str">
            <v>A32500DR</v>
          </cell>
          <cell r="F848" t="str">
            <v>GILDED BASKET</v>
          </cell>
          <cell r="G848" t="str">
            <v>20</v>
          </cell>
          <cell r="H848">
            <v>273.60000000000002</v>
          </cell>
        </row>
        <row r="849">
          <cell r="E849" t="str">
            <v>A32680BZ</v>
          </cell>
          <cell r="F849" t="str">
            <v>BRONZE BATH TOWEL RACK CM50</v>
          </cell>
          <cell r="G849" t="str">
            <v>20</v>
          </cell>
          <cell r="H849">
            <v>404.5</v>
          </cell>
        </row>
        <row r="850">
          <cell r="E850" t="str">
            <v>A32680CR</v>
          </cell>
          <cell r="F850" t="str">
            <v>BATH TOWEL RACK CM50 CHROME</v>
          </cell>
          <cell r="G850" t="str">
            <v>20</v>
          </cell>
          <cell r="H850">
            <v>238.6</v>
          </cell>
        </row>
        <row r="851">
          <cell r="E851" t="str">
            <v>A32680DR</v>
          </cell>
          <cell r="F851" t="str">
            <v>GILDED BATH TOWEL RACK CM50</v>
          </cell>
          <cell r="G851" t="str">
            <v>20</v>
          </cell>
          <cell r="H851">
            <v>447.70000000000005</v>
          </cell>
        </row>
        <row r="852">
          <cell r="E852" t="str">
            <v>A32850BZ</v>
          </cell>
          <cell r="F852" t="str">
            <v>BRONZE STAND TOWEL HOLDER 3ARMS</v>
          </cell>
          <cell r="G852" t="str">
            <v>30</v>
          </cell>
          <cell r="H852">
            <v>786.6</v>
          </cell>
        </row>
        <row r="853">
          <cell r="E853" t="str">
            <v>A32850CR</v>
          </cell>
          <cell r="F853" t="str">
            <v>CHR.STANDING TOWEL HOLDER</v>
          </cell>
          <cell r="G853" t="str">
            <v>40</v>
          </cell>
          <cell r="H853">
            <v>470</v>
          </cell>
        </row>
        <row r="854">
          <cell r="E854" t="str">
            <v>A32850DR</v>
          </cell>
          <cell r="F854" t="str">
            <v>GILDED STAND TOWEL HOLDER 3ARMS</v>
          </cell>
          <cell r="G854" t="str">
            <v>40</v>
          </cell>
          <cell r="H854">
            <v>873</v>
          </cell>
        </row>
        <row r="855">
          <cell r="E855" t="str">
            <v>A32920BZ</v>
          </cell>
          <cell r="F855" t="str">
            <v>BRONZE GRAB BAR WITH BASCKET</v>
          </cell>
          <cell r="G855" t="str">
            <v>20</v>
          </cell>
          <cell r="H855">
            <v>300.40000000000003</v>
          </cell>
        </row>
        <row r="856">
          <cell r="E856" t="str">
            <v>A32920CR</v>
          </cell>
          <cell r="F856" t="str">
            <v>GRAB BAR W/BASKET CHR.</v>
          </cell>
          <cell r="G856" t="str">
            <v>20</v>
          </cell>
          <cell r="H856">
            <v>219.79999999999998</v>
          </cell>
        </row>
        <row r="857">
          <cell r="E857" t="str">
            <v>A32920DR</v>
          </cell>
          <cell r="F857" t="str">
            <v>GILDED GRAB BAR WITH BASCKET</v>
          </cell>
          <cell r="G857" t="str">
            <v>20</v>
          </cell>
          <cell r="H857">
            <v>333.20000000000005</v>
          </cell>
        </row>
        <row r="858">
          <cell r="E858" t="str">
            <v>A33850CR</v>
          </cell>
          <cell r="F858" t="str">
            <v>CHR. STANDING TOWEL HOLDER</v>
          </cell>
          <cell r="G858" t="str">
            <v>20</v>
          </cell>
          <cell r="H858">
            <v>593.80000000000007</v>
          </cell>
        </row>
        <row r="859">
          <cell r="E859" t="str">
            <v>A33850NE</v>
          </cell>
          <cell r="F859" t="str">
            <v>STANDING TOWEL HOLDER-MAT BLACK 9005</v>
          </cell>
          <cell r="G859" t="str">
            <v>20</v>
          </cell>
          <cell r="H859">
            <v>645.9</v>
          </cell>
        </row>
        <row r="860">
          <cell r="E860" t="str">
            <v>A3395JCR</v>
          </cell>
          <cell r="F860" t="str">
            <v>DOUBLE TOWEL HOLDER CM45 FOR GLASS-CHR</v>
          </cell>
          <cell r="G860" t="str">
            <v>20</v>
          </cell>
          <cell r="H860">
            <v>250.29999999999998</v>
          </cell>
        </row>
        <row r="861">
          <cell r="E861" t="str">
            <v>A3395KCR</v>
          </cell>
          <cell r="F861" t="str">
            <v>TOWEL HOLDER CM45 FOR GLASS-CHR</v>
          </cell>
          <cell r="G861" t="str">
            <v>20</v>
          </cell>
          <cell r="H861">
            <v>193</v>
          </cell>
        </row>
        <row r="862">
          <cell r="E862" t="str">
            <v>A36090CR26</v>
          </cell>
          <cell r="F862" t="str">
            <v>CHR.SHELF +SATINATED GLASS</v>
          </cell>
          <cell r="G862" t="str">
            <v>20</v>
          </cell>
          <cell r="H862">
            <v>83.199999999999989</v>
          </cell>
        </row>
        <row r="863">
          <cell r="E863" t="str">
            <v>A36100CR21</v>
          </cell>
          <cell r="F863" t="str">
            <v>CHR.TUMBLERHOLDER W/SAT.GLASS</v>
          </cell>
          <cell r="G863" t="str">
            <v>20</v>
          </cell>
          <cell r="H863">
            <v>34.4</v>
          </cell>
        </row>
        <row r="864">
          <cell r="E864" t="str">
            <v>A3610DCR21</v>
          </cell>
          <cell r="F864" t="str">
            <v>CHR/DOUBLE TUMB.HOLD+SAT/GLASS</v>
          </cell>
          <cell r="G864" t="str">
            <v>20</v>
          </cell>
          <cell r="H864">
            <v>58.6</v>
          </cell>
        </row>
        <row r="865">
          <cell r="E865" t="str">
            <v>A36110CR21</v>
          </cell>
          <cell r="F865" t="str">
            <v>CHR.SOAP DISH BASIN W/SAT.GLAS</v>
          </cell>
          <cell r="G865" t="str">
            <v>20</v>
          </cell>
          <cell r="H865">
            <v>34.4</v>
          </cell>
        </row>
        <row r="866">
          <cell r="E866" t="str">
            <v>A36120CR21</v>
          </cell>
          <cell r="F866" t="str">
            <v>CHR.SOAP DISPENSER SATINATED</v>
          </cell>
          <cell r="G866" t="str">
            <v>20</v>
          </cell>
          <cell r="H866">
            <v>65.599999999999994</v>
          </cell>
        </row>
        <row r="867">
          <cell r="E867" t="str">
            <v>A36140CR21</v>
          </cell>
          <cell r="F867" t="str">
            <v>CHR.BRUSH HOLDER SAT.</v>
          </cell>
          <cell r="G867" t="str">
            <v>20</v>
          </cell>
          <cell r="H867">
            <v>65.599999999999994</v>
          </cell>
        </row>
        <row r="868">
          <cell r="E868" t="str">
            <v>A36150CR</v>
          </cell>
          <cell r="F868" t="str">
            <v>CHR. SWING TOWEL HOLDER</v>
          </cell>
          <cell r="G868" t="str">
            <v>20</v>
          </cell>
          <cell r="H868">
            <v>78.599999999999994</v>
          </cell>
        </row>
        <row r="869">
          <cell r="E869" t="str">
            <v>A36160CR</v>
          </cell>
          <cell r="F869" t="str">
            <v>CHR RING TOWEL HOLDER</v>
          </cell>
          <cell r="G869" t="str">
            <v>20</v>
          </cell>
          <cell r="H869">
            <v>43.7</v>
          </cell>
        </row>
        <row r="870">
          <cell r="E870" t="str">
            <v>A3618ACR</v>
          </cell>
          <cell r="F870" t="str">
            <v>CHR. TOWEL HOLDER CM 26</v>
          </cell>
          <cell r="G870" t="str">
            <v>20</v>
          </cell>
          <cell r="H870">
            <v>34.4</v>
          </cell>
        </row>
        <row r="871">
          <cell r="E871" t="str">
            <v>A3618BCR</v>
          </cell>
          <cell r="F871" t="str">
            <v>CHR. TOWEL HOLDER CM 52</v>
          </cell>
          <cell r="G871" t="str">
            <v>20</v>
          </cell>
          <cell r="H871">
            <v>56.5</v>
          </cell>
        </row>
        <row r="872">
          <cell r="E872" t="str">
            <v>A3618CCR</v>
          </cell>
          <cell r="F872" t="str">
            <v>CHR. TOWEL HOLDER CM 66</v>
          </cell>
          <cell r="G872" t="str">
            <v>20</v>
          </cell>
          <cell r="H872">
            <v>63.300000000000004</v>
          </cell>
        </row>
        <row r="873">
          <cell r="E873" t="str">
            <v>A3618DCR</v>
          </cell>
          <cell r="F873" t="str">
            <v>/S CHR.TOWEL HOLDER CM80</v>
          </cell>
          <cell r="G873" t="str">
            <v>20</v>
          </cell>
          <cell r="H873">
            <v>92.399999999999991</v>
          </cell>
        </row>
        <row r="874">
          <cell r="E874" t="str">
            <v>A3618ECR</v>
          </cell>
          <cell r="F874" t="str">
            <v>CHR. TOWEL HOLDER CM 30</v>
          </cell>
          <cell r="G874" t="str">
            <v>20</v>
          </cell>
          <cell r="H874">
            <v>51</v>
          </cell>
        </row>
        <row r="875">
          <cell r="E875" t="str">
            <v>A3619CCR</v>
          </cell>
          <cell r="F875" t="str">
            <v>CHR. DOUBLE TOWEL HOLDER CM 66</v>
          </cell>
          <cell r="G875" t="str">
            <v>20</v>
          </cell>
          <cell r="H875">
            <v>110</v>
          </cell>
        </row>
        <row r="876">
          <cell r="E876" t="str">
            <v>A3620ACR</v>
          </cell>
          <cell r="F876" t="str">
            <v>CHR. HOOK</v>
          </cell>
          <cell r="G876" t="str">
            <v>20</v>
          </cell>
          <cell r="H876">
            <v>23.900000000000002</v>
          </cell>
        </row>
        <row r="877">
          <cell r="E877" t="str">
            <v>A3620BCR</v>
          </cell>
          <cell r="F877" t="str">
            <v>CHR. CLOTHES HANGER</v>
          </cell>
          <cell r="G877" t="str">
            <v>20</v>
          </cell>
          <cell r="H877">
            <v>26.200000000000003</v>
          </cell>
        </row>
        <row r="878">
          <cell r="E878" t="str">
            <v>A36250CR</v>
          </cell>
          <cell r="F878" t="str">
            <v>CHR. PAPER HOLDER</v>
          </cell>
          <cell r="G878" t="str">
            <v>20</v>
          </cell>
          <cell r="H878">
            <v>42.800000000000004</v>
          </cell>
        </row>
        <row r="879">
          <cell r="E879" t="str">
            <v>A3625BCR</v>
          </cell>
          <cell r="F879" t="str">
            <v>CHR.PAPER HOLDER</v>
          </cell>
          <cell r="G879" t="str">
            <v>20</v>
          </cell>
          <cell r="H879">
            <v>52.5</v>
          </cell>
        </row>
        <row r="880">
          <cell r="E880" t="str">
            <v>A36260CR</v>
          </cell>
          <cell r="F880" t="str">
            <v>CHR. PAPER HOLDER W/COVER</v>
          </cell>
          <cell r="G880" t="str">
            <v>20</v>
          </cell>
          <cell r="H880">
            <v>55.2</v>
          </cell>
        </row>
        <row r="881">
          <cell r="E881" t="str">
            <v>A3690ACR</v>
          </cell>
          <cell r="F881" t="str">
            <v>CHR.TOWEL BAR 30 CM</v>
          </cell>
          <cell r="G881" t="str">
            <v>20</v>
          </cell>
          <cell r="H881">
            <v>61.1</v>
          </cell>
        </row>
        <row r="882">
          <cell r="E882" t="str">
            <v>A3690BCR</v>
          </cell>
          <cell r="F882" t="str">
            <v>CHR.TOWEL BAR 45 CM</v>
          </cell>
          <cell r="G882" t="str">
            <v>20</v>
          </cell>
          <cell r="H882">
            <v>68</v>
          </cell>
        </row>
        <row r="883">
          <cell r="E883" t="str">
            <v>A3690CCR</v>
          </cell>
          <cell r="F883" t="str">
            <v>CHR.TOWEL BAR 60 CM</v>
          </cell>
          <cell r="G883" t="str">
            <v>20</v>
          </cell>
          <cell r="H883">
            <v>75</v>
          </cell>
        </row>
        <row r="884">
          <cell r="E884" t="str">
            <v>A36920CR</v>
          </cell>
          <cell r="F884" t="str">
            <v>CHR.GRAB BAR WITH BASKET</v>
          </cell>
          <cell r="G884" t="str">
            <v>20</v>
          </cell>
          <cell r="H884">
            <v>105.3</v>
          </cell>
        </row>
        <row r="885">
          <cell r="E885" t="str">
            <v>A36950CR</v>
          </cell>
          <cell r="F885" t="str">
            <v>GRAB BAR CM25 - CHR.</v>
          </cell>
          <cell r="G885" t="str">
            <v>20</v>
          </cell>
          <cell r="H885">
            <v>63.300000000000004</v>
          </cell>
        </row>
        <row r="886">
          <cell r="E886" t="str">
            <v>A37140BZ</v>
          </cell>
          <cell r="F886" t="str">
            <v>TOILET BRUSH-BRONZ.</v>
          </cell>
          <cell r="G886" t="str">
            <v>20</v>
          </cell>
          <cell r="H886">
            <v>225.7</v>
          </cell>
        </row>
        <row r="887">
          <cell r="E887" t="str">
            <v>A37140CR</v>
          </cell>
          <cell r="F887" t="str">
            <v>CHR. TOILET BRUSH HOLDER</v>
          </cell>
          <cell r="G887" t="str">
            <v>20</v>
          </cell>
          <cell r="H887">
            <v>131.19999999999999</v>
          </cell>
        </row>
        <row r="888">
          <cell r="E888" t="str">
            <v>A37140DR</v>
          </cell>
          <cell r="F888" t="str">
            <v>GILDED BRUSH HOLDER</v>
          </cell>
          <cell r="G888" t="str">
            <v>20</v>
          </cell>
          <cell r="H888">
            <v>251.4</v>
          </cell>
        </row>
        <row r="889">
          <cell r="E889" t="str">
            <v>A3814ACR</v>
          </cell>
          <cell r="F889" t="str">
            <v>CHR. TOILET BRUSH HOLDER</v>
          </cell>
          <cell r="G889" t="str">
            <v>20</v>
          </cell>
          <cell r="H889">
            <v>115.8</v>
          </cell>
        </row>
        <row r="890">
          <cell r="E890" t="str">
            <v>A3814ACR007</v>
          </cell>
          <cell r="F890" t="str">
            <v>TOILET BR.HOLDER-CHR.-/CM</v>
          </cell>
          <cell r="G890" t="str">
            <v>20</v>
          </cell>
          <cell r="H890">
            <v>106.5</v>
          </cell>
        </row>
        <row r="891">
          <cell r="E891" t="str">
            <v>A38210CR</v>
          </cell>
          <cell r="F891" t="str">
            <v>CHR. HOOK</v>
          </cell>
          <cell r="G891" t="str">
            <v>30</v>
          </cell>
          <cell r="H891">
            <v>35.300000000000004</v>
          </cell>
        </row>
        <row r="892">
          <cell r="E892" t="str">
            <v>A38210CR007</v>
          </cell>
          <cell r="F892" t="str">
            <v>/CM CHR.GARMENT HOOK +SCREWS</v>
          </cell>
          <cell r="G892" t="str">
            <v>30</v>
          </cell>
          <cell r="H892">
            <v>32.300000000000004</v>
          </cell>
        </row>
        <row r="893">
          <cell r="E893" t="str">
            <v>A38240CR</v>
          </cell>
          <cell r="F893" t="str">
            <v>CHROME HOOK WITH 4 HEADS</v>
          </cell>
          <cell r="G893" t="str">
            <v>20</v>
          </cell>
          <cell r="H893">
            <v>78.599999999999994</v>
          </cell>
        </row>
        <row r="894">
          <cell r="E894" t="str">
            <v>A38240CR007</v>
          </cell>
          <cell r="F894" t="str">
            <v>/CM CHR.MULTIPLE HOOK+SCREWS</v>
          </cell>
          <cell r="G894" t="str">
            <v>20</v>
          </cell>
          <cell r="H894">
            <v>72.699999999999989</v>
          </cell>
        </row>
        <row r="895">
          <cell r="E895" t="str">
            <v>A38250CR</v>
          </cell>
          <cell r="F895" t="str">
            <v>CHR. ROLL PAPER HOLDER</v>
          </cell>
          <cell r="G895" t="str">
            <v>20</v>
          </cell>
          <cell r="H895">
            <v>68</v>
          </cell>
        </row>
        <row r="896">
          <cell r="E896" t="str">
            <v>A38250CR007</v>
          </cell>
          <cell r="F896" t="str">
            <v>/CM PAPER HOLDER+SCREWS</v>
          </cell>
          <cell r="G896" t="str">
            <v>20</v>
          </cell>
          <cell r="H896">
            <v>62.1</v>
          </cell>
        </row>
        <row r="897">
          <cell r="E897" t="str">
            <v>A3827ACR</v>
          </cell>
          <cell r="F897" t="str">
            <v>PAPER HOLDER W/COVER-CHR.</v>
          </cell>
          <cell r="G897" t="str">
            <v>20</v>
          </cell>
          <cell r="H897">
            <v>75</v>
          </cell>
        </row>
        <row r="898">
          <cell r="E898" t="str">
            <v>A3827ACR007</v>
          </cell>
          <cell r="F898" t="str">
            <v>CM/TOILET PAPER H. W/COVER-CHR</v>
          </cell>
          <cell r="G898" t="str">
            <v>20</v>
          </cell>
          <cell r="H898">
            <v>70.2</v>
          </cell>
        </row>
        <row r="899">
          <cell r="E899" t="str">
            <v>A46080CR21</v>
          </cell>
          <cell r="F899" t="str">
            <v>SHELF CHR.+1468/60 MATT</v>
          </cell>
          <cell r="G899" t="str">
            <v>20</v>
          </cell>
          <cell r="H899">
            <v>247.9</v>
          </cell>
        </row>
        <row r="900">
          <cell r="E900" t="str">
            <v>A46100CR21</v>
          </cell>
          <cell r="F900" t="str">
            <v>TUMBLER HOLDER CR.+C4610</v>
          </cell>
          <cell r="G900" t="str">
            <v>20</v>
          </cell>
          <cell r="H900">
            <v>127.6</v>
          </cell>
        </row>
        <row r="901">
          <cell r="E901" t="str">
            <v>A4610ZCR21</v>
          </cell>
          <cell r="F901" t="str">
            <v>CHR SATINATED TUMBLER HOLDER</v>
          </cell>
          <cell r="G901" t="str">
            <v>20</v>
          </cell>
          <cell r="H901">
            <v>118.19999999999999</v>
          </cell>
        </row>
        <row r="902">
          <cell r="E902" t="str">
            <v>A46110CR21</v>
          </cell>
          <cell r="F902" t="str">
            <v>SOAP HOLDER CR.+C4611</v>
          </cell>
          <cell r="G902" t="str">
            <v>20</v>
          </cell>
          <cell r="H902">
            <v>127.6</v>
          </cell>
        </row>
        <row r="903">
          <cell r="E903" t="str">
            <v>A4611MCR</v>
          </cell>
          <cell r="F903" t="str">
            <v>SOAP DISH HOLDER CHROME</v>
          </cell>
          <cell r="G903" t="str">
            <v>20</v>
          </cell>
          <cell r="H903">
            <v>103</v>
          </cell>
        </row>
        <row r="904">
          <cell r="E904" t="str">
            <v>A4611ZCR21</v>
          </cell>
          <cell r="F904" t="str">
            <v>SOAP DISH HOLDER-CHR./SAT.GLASS</v>
          </cell>
          <cell r="G904" t="str">
            <v>20</v>
          </cell>
          <cell r="H904">
            <v>120.6</v>
          </cell>
        </row>
        <row r="905">
          <cell r="E905" t="str">
            <v>A46150CR</v>
          </cell>
          <cell r="F905" t="str">
            <v>/2 SWING. TOWEL BAR CHROME</v>
          </cell>
          <cell r="G905" t="str">
            <v>20</v>
          </cell>
          <cell r="H905">
            <v>201.29999999999998</v>
          </cell>
        </row>
        <row r="906">
          <cell r="E906" t="str">
            <v>A46160CR</v>
          </cell>
          <cell r="F906" t="str">
            <v>TOWEL RING CHROME</v>
          </cell>
          <cell r="G906" t="str">
            <v>20</v>
          </cell>
          <cell r="H906">
            <v>108.89999999999999</v>
          </cell>
        </row>
        <row r="907">
          <cell r="E907" t="str">
            <v>A4618ACR</v>
          </cell>
          <cell r="F907" t="str">
            <v>CHROME TOWEL BAR CM32</v>
          </cell>
          <cell r="G907" t="str">
            <v>20</v>
          </cell>
          <cell r="H907">
            <v>127.6</v>
          </cell>
        </row>
        <row r="908">
          <cell r="E908" t="str">
            <v>A4618BCR</v>
          </cell>
          <cell r="F908" t="str">
            <v>TOWEL BAR 51CM</v>
          </cell>
          <cell r="G908" t="str">
            <v>20</v>
          </cell>
          <cell r="H908">
            <v>139.29999999999998</v>
          </cell>
        </row>
        <row r="909">
          <cell r="E909" t="str">
            <v>A4618CCR</v>
          </cell>
          <cell r="F909" t="str">
            <v>TOWEL BAR CHROME - 66CM</v>
          </cell>
          <cell r="G909" t="str">
            <v>20</v>
          </cell>
          <cell r="H909">
            <v>152</v>
          </cell>
        </row>
        <row r="910">
          <cell r="E910" t="str">
            <v>A4618ECR</v>
          </cell>
          <cell r="F910" t="str">
            <v>/E TOWEL BAR CM32 CHROME</v>
          </cell>
          <cell r="G910" t="str">
            <v>20</v>
          </cell>
          <cell r="H910">
            <v>127.6</v>
          </cell>
        </row>
        <row r="911">
          <cell r="E911" t="str">
            <v>A4618FCR</v>
          </cell>
          <cell r="F911" t="str">
            <v>/E TOWEL BAR CM51 CHROME</v>
          </cell>
          <cell r="G911" t="str">
            <v>20</v>
          </cell>
          <cell r="H911">
            <v>139.29999999999998</v>
          </cell>
        </row>
        <row r="912">
          <cell r="E912" t="str">
            <v>A4618GCR</v>
          </cell>
          <cell r="F912" t="str">
            <v>/E CR.-TOWEL BAR 66CM</v>
          </cell>
          <cell r="G912" t="str">
            <v>20</v>
          </cell>
          <cell r="H912">
            <v>152</v>
          </cell>
        </row>
        <row r="913">
          <cell r="E913" t="str">
            <v>A4618JCR</v>
          </cell>
          <cell r="F913" t="str">
            <v>DOUBLE TOWEL HOLDER CM45 FOR GLASS-CHR</v>
          </cell>
          <cell r="G913" t="str">
            <v>20</v>
          </cell>
          <cell r="H913">
            <v>150.9</v>
          </cell>
        </row>
        <row r="914">
          <cell r="E914" t="str">
            <v>A4618KCR</v>
          </cell>
          <cell r="F914" t="str">
            <v>TOWEL HOLDER CM45 FOR GLASS PANEL-CHROME</v>
          </cell>
          <cell r="G914" t="str">
            <v>20</v>
          </cell>
          <cell r="H914">
            <v>101.89999999999999</v>
          </cell>
        </row>
        <row r="915">
          <cell r="E915" t="str">
            <v>A4618LCR</v>
          </cell>
          <cell r="F915" t="str">
            <v>/E CHR TOWEL HOLDER CM81</v>
          </cell>
          <cell r="G915" t="str">
            <v>20</v>
          </cell>
          <cell r="H915">
            <v>166.2</v>
          </cell>
        </row>
        <row r="916">
          <cell r="E916" t="str">
            <v>A4618UCR</v>
          </cell>
          <cell r="F916" t="str">
            <v>CHR-TOWEL HOLDER F.GLASS PANEL</v>
          </cell>
          <cell r="G916" t="str">
            <v>20</v>
          </cell>
          <cell r="H916">
            <v>154.5</v>
          </cell>
        </row>
        <row r="917">
          <cell r="E917" t="str">
            <v>A46200CR</v>
          </cell>
          <cell r="F917" t="str">
            <v>HOOK CHROME</v>
          </cell>
          <cell r="G917" t="str">
            <v>20</v>
          </cell>
          <cell r="H917">
            <v>52.4</v>
          </cell>
        </row>
        <row r="918">
          <cell r="E918" t="str">
            <v>A46210CR</v>
          </cell>
          <cell r="F918" t="str">
            <v>HOOK CHROME</v>
          </cell>
          <cell r="G918" t="str">
            <v>20</v>
          </cell>
          <cell r="H918">
            <v>69.099999999999994</v>
          </cell>
        </row>
        <row r="919">
          <cell r="E919" t="str">
            <v>A46250CR</v>
          </cell>
          <cell r="F919" t="str">
            <v>ROLL PAPER HOLDER CHROME - LH</v>
          </cell>
          <cell r="G919" t="str">
            <v>20</v>
          </cell>
          <cell r="H919">
            <v>92.399999999999991</v>
          </cell>
        </row>
        <row r="920">
          <cell r="E920" t="str">
            <v>A46252CR</v>
          </cell>
          <cell r="F920" t="str">
            <v>/2 DOUBLE ROLL PAPER HOLDER CH</v>
          </cell>
          <cell r="G920" t="str">
            <v>20</v>
          </cell>
          <cell r="H920">
            <v>161.4</v>
          </cell>
        </row>
        <row r="921">
          <cell r="E921" t="str">
            <v>A4625ACR</v>
          </cell>
          <cell r="F921" t="str">
            <v>ROLL PAPER HOLDER CHROME - RH</v>
          </cell>
          <cell r="G921" t="str">
            <v>20</v>
          </cell>
          <cell r="H921">
            <v>92.399999999999991</v>
          </cell>
        </row>
        <row r="922">
          <cell r="E922" t="str">
            <v>A4626BCR</v>
          </cell>
          <cell r="F922" t="str">
            <v>CHR-PAPER HOLDER W/COVER</v>
          </cell>
          <cell r="G922" t="str">
            <v>20</v>
          </cell>
          <cell r="H922">
            <v>113.6</v>
          </cell>
        </row>
        <row r="923">
          <cell r="E923" t="str">
            <v>A46280CR</v>
          </cell>
          <cell r="F923" t="str">
            <v>CHR-PAPER HOLDER</v>
          </cell>
          <cell r="G923" t="str">
            <v>20</v>
          </cell>
          <cell r="H923">
            <v>88.899999999999991</v>
          </cell>
        </row>
        <row r="924">
          <cell r="E924" t="str">
            <v>A46510CR</v>
          </cell>
          <cell r="F924" t="str">
            <v>SPONGE/SOAP BASKET CHROME</v>
          </cell>
          <cell r="G924" t="str">
            <v>20</v>
          </cell>
          <cell r="H924">
            <v>195.29999999999998</v>
          </cell>
        </row>
        <row r="925">
          <cell r="E925" t="str">
            <v>A46670CR21</v>
          </cell>
          <cell r="F925" t="str">
            <v>SOAP DISPENSER CHR.+C4667 MATT</v>
          </cell>
          <cell r="G925" t="str">
            <v>20</v>
          </cell>
          <cell r="H925">
            <v>181.29999999999998</v>
          </cell>
        </row>
        <row r="926">
          <cell r="E926" t="str">
            <v>A4667ZCR21</v>
          </cell>
          <cell r="F926" t="str">
            <v>CHR.SOAP DISPENSER</v>
          </cell>
          <cell r="G926" t="str">
            <v>20</v>
          </cell>
          <cell r="H926">
            <v>150.9</v>
          </cell>
        </row>
        <row r="927">
          <cell r="E927" t="str">
            <v>A4690MCR</v>
          </cell>
          <cell r="F927" t="str">
            <v>GRAB BAR CM 31 - CHROME</v>
          </cell>
          <cell r="G927" t="str">
            <v>20</v>
          </cell>
          <cell r="H927">
            <v>125.19999999999999</v>
          </cell>
        </row>
        <row r="928">
          <cell r="E928" t="str">
            <v>A8028DAL</v>
          </cell>
          <cell r="F928" t="str">
            <v>RECESSED PAPER HOLDER W/COVER-INOX</v>
          </cell>
          <cell r="G928" t="str">
            <v>20</v>
          </cell>
          <cell r="H928">
            <v>98.3</v>
          </cell>
        </row>
        <row r="929">
          <cell r="E929" t="str">
            <v>A8029DAL</v>
          </cell>
          <cell r="F929" t="str">
            <v>REC.DOUBLE PAPER HOLDER W/COVER-INOX</v>
          </cell>
          <cell r="G929" t="str">
            <v>30</v>
          </cell>
          <cell r="H929">
            <v>169.6</v>
          </cell>
        </row>
        <row r="930">
          <cell r="E930" t="str">
            <v>A8035AAQ</v>
          </cell>
          <cell r="F930" t="str">
            <v>RECES. COLUMN W/DOOR MIRROR-ACQUAM.</v>
          </cell>
          <cell r="G930" t="str">
            <v>20</v>
          </cell>
          <cell r="H930">
            <v>948.7</v>
          </cell>
        </row>
        <row r="931">
          <cell r="E931" t="str">
            <v>A8035AAX</v>
          </cell>
          <cell r="F931" t="str">
            <v>RECES. COLUMN W/DOOR MIRROR-AVORIO</v>
          </cell>
          <cell r="G931" t="str">
            <v>20</v>
          </cell>
          <cell r="H931">
            <v>948.7</v>
          </cell>
        </row>
        <row r="932">
          <cell r="E932" t="str">
            <v>A8035ABN</v>
          </cell>
          <cell r="F932" t="str">
            <v>RECES. COLUMN W/DOOR MIRROR-BRUNO</v>
          </cell>
          <cell r="G932" t="str">
            <v>20</v>
          </cell>
          <cell r="H932">
            <v>948.7</v>
          </cell>
        </row>
        <row r="933">
          <cell r="E933" t="str">
            <v>A8035ABX</v>
          </cell>
          <cell r="F933" t="str">
            <v>RECES. COLUMN W/DOOR MIRROR-BIANCO</v>
          </cell>
          <cell r="G933" t="str">
            <v>20</v>
          </cell>
          <cell r="H933">
            <v>948.7</v>
          </cell>
        </row>
        <row r="934">
          <cell r="E934" t="str">
            <v>A8035ACE</v>
          </cell>
          <cell r="F934" t="str">
            <v>RECES. COLUMN W/DOOR MIRROR-CEMENTO</v>
          </cell>
          <cell r="G934" t="str">
            <v>20</v>
          </cell>
          <cell r="H934">
            <v>948.7</v>
          </cell>
        </row>
        <row r="935">
          <cell r="E935" t="str">
            <v>A8035ACX</v>
          </cell>
          <cell r="F935" t="str">
            <v>RECES. COLUMN W/DOOR MIRROR-CRETA</v>
          </cell>
          <cell r="G935" t="str">
            <v>20</v>
          </cell>
          <cell r="H935">
            <v>948.7</v>
          </cell>
        </row>
        <row r="936">
          <cell r="E936" t="str">
            <v>A8035AGD</v>
          </cell>
          <cell r="F936" t="str">
            <v>RECES. COLUMN W/DOOR MIRROR-GIADA</v>
          </cell>
          <cell r="G936" t="str">
            <v>20</v>
          </cell>
          <cell r="H936">
            <v>948.7</v>
          </cell>
        </row>
        <row r="937">
          <cell r="E937" t="str">
            <v>A8035AMP</v>
          </cell>
          <cell r="F937" t="str">
            <v>RECES. COLUMN W/DOOR MIRROR-PERLA</v>
          </cell>
          <cell r="G937" t="str">
            <v>20</v>
          </cell>
          <cell r="H937">
            <v>948.7</v>
          </cell>
        </row>
        <row r="938">
          <cell r="E938" t="str">
            <v>A8035ANX</v>
          </cell>
          <cell r="F938" t="str">
            <v>RECES. COLUMN W/DOOR MIRROR-NERO</v>
          </cell>
          <cell r="G938" t="str">
            <v>20</v>
          </cell>
          <cell r="H938">
            <v>948.7</v>
          </cell>
        </row>
        <row r="939">
          <cell r="E939" t="str">
            <v>A8035ATL</v>
          </cell>
          <cell r="F939" t="str">
            <v>RECES. COLUMN W/DOOR MIRROR-T.LUNA</v>
          </cell>
          <cell r="G939" t="str">
            <v>20</v>
          </cell>
          <cell r="H939">
            <v>948.7</v>
          </cell>
        </row>
        <row r="940">
          <cell r="E940" t="str">
            <v>A8035BAQ</v>
          </cell>
          <cell r="F940" t="str">
            <v>RECES. COLUMN EQUIP W/DOOR SPECC-ACQUAM.</v>
          </cell>
          <cell r="G940" t="str">
            <v>20</v>
          </cell>
          <cell r="H940">
            <v>1076.0999999999999</v>
          </cell>
        </row>
        <row r="941">
          <cell r="E941" t="str">
            <v>A8035BAX</v>
          </cell>
          <cell r="F941" t="str">
            <v>RECES. COLUMN EQUIP W/DOOR SPECC-AVORIO</v>
          </cell>
          <cell r="G941" t="str">
            <v>20</v>
          </cell>
          <cell r="H941">
            <v>1076.0999999999999</v>
          </cell>
        </row>
        <row r="942">
          <cell r="E942" t="str">
            <v>A8035BBN</v>
          </cell>
          <cell r="F942" t="str">
            <v>RECES. COLUMN EQUIP W/DOOR SPECC-BRUNO</v>
          </cell>
          <cell r="G942" t="str">
            <v>20</v>
          </cell>
          <cell r="H942">
            <v>1076.0999999999999</v>
          </cell>
        </row>
        <row r="943">
          <cell r="E943" t="str">
            <v>A8035BBX</v>
          </cell>
          <cell r="F943" t="str">
            <v>RECES. COLUMN EQUIP W/DOOR SPECC-BIANCO</v>
          </cell>
          <cell r="G943" t="str">
            <v>20</v>
          </cell>
          <cell r="H943">
            <v>1076.0999999999999</v>
          </cell>
        </row>
        <row r="944">
          <cell r="E944" t="str">
            <v>A8035BCE</v>
          </cell>
          <cell r="F944" t="str">
            <v>RECES. COLUMN EQUIP W/DOOR SPECC-CEMENTO</v>
          </cell>
          <cell r="G944" t="str">
            <v>20</v>
          </cell>
          <cell r="H944">
            <v>1076.0999999999999</v>
          </cell>
        </row>
        <row r="945">
          <cell r="E945" t="str">
            <v>A8035BCX</v>
          </cell>
          <cell r="F945" t="str">
            <v>RECES. COLUMN EQUIP W/DOOR SPECC-CRETA</v>
          </cell>
          <cell r="G945" t="str">
            <v>20</v>
          </cell>
          <cell r="H945">
            <v>1076.0999999999999</v>
          </cell>
        </row>
        <row r="946">
          <cell r="E946" t="str">
            <v>A8035BGD</v>
          </cell>
          <cell r="F946" t="str">
            <v>RECES. COLUMN EQUIP W/DOOR SPECC-GIADA</v>
          </cell>
          <cell r="G946" t="str">
            <v>20</v>
          </cell>
          <cell r="H946">
            <v>1076.0999999999999</v>
          </cell>
        </row>
        <row r="947">
          <cell r="E947" t="str">
            <v>A8035BMP</v>
          </cell>
          <cell r="F947" t="str">
            <v>RECES. COLUMN EQUIP W/DOOR SPECC-PERLA</v>
          </cell>
          <cell r="G947" t="str">
            <v>20</v>
          </cell>
          <cell r="H947">
            <v>1076.0999999999999</v>
          </cell>
        </row>
        <row r="948">
          <cell r="E948" t="str">
            <v>A8035BNX</v>
          </cell>
          <cell r="F948" t="str">
            <v>RECES. COLUMN EQUIP W/DOOR SPECC-NERO</v>
          </cell>
          <cell r="G948" t="str">
            <v>20</v>
          </cell>
          <cell r="H948">
            <v>1076.0999999999999</v>
          </cell>
        </row>
        <row r="949">
          <cell r="E949" t="str">
            <v>A8035BTL</v>
          </cell>
          <cell r="F949" t="str">
            <v>RECES. COLUMN EQUIP W/DOOR SPECC-T.LUNA</v>
          </cell>
          <cell r="G949" t="str">
            <v>20</v>
          </cell>
          <cell r="H949">
            <v>1076.0999999999999</v>
          </cell>
        </row>
        <row r="950">
          <cell r="E950" t="str">
            <v>A8035CAQ</v>
          </cell>
          <cell r="F950" t="str">
            <v>RECES. COLUMN-ACQUAMARINA</v>
          </cell>
          <cell r="G950" t="str">
            <v>20</v>
          </cell>
          <cell r="H950">
            <v>636.4</v>
          </cell>
        </row>
        <row r="951">
          <cell r="E951" t="str">
            <v>A8035CAX</v>
          </cell>
          <cell r="F951" t="str">
            <v>RECES. COLUMN-AVORIO</v>
          </cell>
          <cell r="G951" t="str">
            <v>20</v>
          </cell>
          <cell r="H951">
            <v>636.4</v>
          </cell>
        </row>
        <row r="952">
          <cell r="E952" t="str">
            <v>A8035CBN</v>
          </cell>
          <cell r="F952" t="str">
            <v>RECES. COLUMN-BRUNO</v>
          </cell>
          <cell r="G952" t="str">
            <v>20</v>
          </cell>
          <cell r="H952">
            <v>636.4</v>
          </cell>
        </row>
        <row r="953">
          <cell r="E953" t="str">
            <v>A8035CBX</v>
          </cell>
          <cell r="F953" t="str">
            <v>RECES. COLUMN-BIANCO</v>
          </cell>
          <cell r="G953" t="str">
            <v>20</v>
          </cell>
          <cell r="H953">
            <v>636.4</v>
          </cell>
        </row>
        <row r="954">
          <cell r="E954" t="str">
            <v>A8035CCE</v>
          </cell>
          <cell r="F954" t="str">
            <v>RECES. COLUMN-CEMENTO</v>
          </cell>
          <cell r="G954" t="str">
            <v>20</v>
          </cell>
          <cell r="H954">
            <v>636.4</v>
          </cell>
        </row>
        <row r="955">
          <cell r="E955" t="str">
            <v>A8035CCX</v>
          </cell>
          <cell r="F955" t="str">
            <v>RECES. COLUMN-CRETA</v>
          </cell>
          <cell r="G955" t="str">
            <v>20</v>
          </cell>
          <cell r="H955">
            <v>636.4</v>
          </cell>
        </row>
        <row r="956">
          <cell r="E956" t="str">
            <v>A8035CGD</v>
          </cell>
          <cell r="F956" t="str">
            <v>RECES. COLUMN-GIADA</v>
          </cell>
          <cell r="G956" t="str">
            <v>20</v>
          </cell>
          <cell r="H956">
            <v>636.4</v>
          </cell>
        </row>
        <row r="957">
          <cell r="E957" t="str">
            <v>A8035CMP</v>
          </cell>
          <cell r="F957" t="str">
            <v>RECES. COLUMN-PERLA</v>
          </cell>
          <cell r="G957" t="str">
            <v>20</v>
          </cell>
          <cell r="H957">
            <v>636.4</v>
          </cell>
        </row>
        <row r="958">
          <cell r="E958" t="str">
            <v>A8035CNX</v>
          </cell>
          <cell r="F958" t="str">
            <v>RECES. COLUMN-NERO</v>
          </cell>
          <cell r="G958" t="str">
            <v>20</v>
          </cell>
          <cell r="H958">
            <v>636.4</v>
          </cell>
        </row>
        <row r="959">
          <cell r="E959" t="str">
            <v>A8035CTL</v>
          </cell>
          <cell r="F959" t="str">
            <v>RECES. COLUMN-TERRA DI LUNA</v>
          </cell>
          <cell r="G959" t="str">
            <v>20</v>
          </cell>
          <cell r="H959">
            <v>636.4</v>
          </cell>
        </row>
        <row r="960">
          <cell r="E960" t="str">
            <v>A8036AAQ</v>
          </cell>
          <cell r="F960" t="str">
            <v>SEMI-REC COL. W/DOOR MIRROR-ACQUAM.</v>
          </cell>
          <cell r="G960" t="str">
            <v>20</v>
          </cell>
          <cell r="H960">
            <v>1185.8999999999999</v>
          </cell>
        </row>
        <row r="961">
          <cell r="E961" t="str">
            <v>A8036AAX</v>
          </cell>
          <cell r="F961" t="str">
            <v>SEMI-REC COL. W/DOOR MIRROR-AVORIO</v>
          </cell>
          <cell r="G961" t="str">
            <v>20</v>
          </cell>
          <cell r="H961">
            <v>1185.8999999999999</v>
          </cell>
        </row>
        <row r="962">
          <cell r="E962" t="str">
            <v>A8036ABN</v>
          </cell>
          <cell r="F962" t="str">
            <v>SEMI-REC COL. W/DOOR MIRROR-BRUNO</v>
          </cell>
          <cell r="G962" t="str">
            <v>20</v>
          </cell>
          <cell r="H962">
            <v>1185.8999999999999</v>
          </cell>
        </row>
        <row r="963">
          <cell r="E963" t="str">
            <v>A8036ABX</v>
          </cell>
          <cell r="F963" t="str">
            <v>SEMI-REC COL. W/DOOR MIRROR-BIANCO</v>
          </cell>
          <cell r="G963" t="str">
            <v>20</v>
          </cell>
          <cell r="H963">
            <v>1185.8999999999999</v>
          </cell>
        </row>
        <row r="964">
          <cell r="E964" t="str">
            <v>A8036ACE</v>
          </cell>
          <cell r="F964" t="str">
            <v>SEMI-REC COL. W/DOOR MIRROR-CEMENTO</v>
          </cell>
          <cell r="G964" t="str">
            <v>20</v>
          </cell>
          <cell r="H964">
            <v>1185.8999999999999</v>
          </cell>
        </row>
        <row r="965">
          <cell r="E965" t="str">
            <v>A8036ACX</v>
          </cell>
          <cell r="F965" t="str">
            <v>SEMI-REC COL. W/DOOR MIRROR-CRETA</v>
          </cell>
          <cell r="G965" t="str">
            <v>20</v>
          </cell>
          <cell r="H965">
            <v>1185.8999999999999</v>
          </cell>
        </row>
        <row r="966">
          <cell r="E966" t="str">
            <v>A8036AGD</v>
          </cell>
          <cell r="F966" t="str">
            <v>SEMI-REC COL. W/DOOR MIRROR-GIADA</v>
          </cell>
          <cell r="G966" t="str">
            <v>20</v>
          </cell>
          <cell r="H966">
            <v>1185.8999999999999</v>
          </cell>
        </row>
        <row r="967">
          <cell r="E967" t="str">
            <v>A8036AMP</v>
          </cell>
          <cell r="F967" t="str">
            <v>SEMI-REC COL. W/DOOR MIRROR-PERLA</v>
          </cell>
          <cell r="G967" t="str">
            <v>20</v>
          </cell>
          <cell r="H967">
            <v>1185.8999999999999</v>
          </cell>
        </row>
        <row r="968">
          <cell r="E968" t="str">
            <v>A8036ANX</v>
          </cell>
          <cell r="F968" t="str">
            <v>SEMI-REC COL. W/DOOR MIRROR-NERO</v>
          </cell>
          <cell r="G968" t="str">
            <v>20</v>
          </cell>
          <cell r="H968">
            <v>1185.8999999999999</v>
          </cell>
        </row>
        <row r="969">
          <cell r="E969" t="str">
            <v>A8036ATL</v>
          </cell>
          <cell r="F969" t="str">
            <v>SEMI-REC COL. W/DOOR MIRROR-T.LUNA</v>
          </cell>
          <cell r="G969" t="str">
            <v>20</v>
          </cell>
          <cell r="H969">
            <v>1185.8999999999999</v>
          </cell>
        </row>
        <row r="970">
          <cell r="E970" t="str">
            <v>A8036BAQ</v>
          </cell>
          <cell r="F970" t="str">
            <v>SEMI-REC COL. EQUIP W/DOOR SPECC-ACQUAM.</v>
          </cell>
          <cell r="G970" t="str">
            <v>20</v>
          </cell>
          <cell r="H970">
            <v>1344.3999999999999</v>
          </cell>
        </row>
        <row r="971">
          <cell r="E971" t="str">
            <v>A8036BAX</v>
          </cell>
          <cell r="F971" t="str">
            <v>SEMI-REC COL. EQUIP W/DOOR SPECC-AVORIO</v>
          </cell>
          <cell r="G971" t="str">
            <v>20</v>
          </cell>
          <cell r="H971">
            <v>1344.3999999999999</v>
          </cell>
        </row>
        <row r="972">
          <cell r="E972" t="str">
            <v>A8036BBN</v>
          </cell>
          <cell r="F972" t="str">
            <v>SEMI-REC COL. EQUIP W/DOOR SPECC-BRUNO</v>
          </cell>
          <cell r="G972" t="str">
            <v>20</v>
          </cell>
          <cell r="H972">
            <v>1344.3999999999999</v>
          </cell>
        </row>
        <row r="973">
          <cell r="E973" t="str">
            <v>A8036BBX</v>
          </cell>
          <cell r="F973" t="str">
            <v>SEMI-REC COL. EQUIP W/DOOR SPECC-BIANCO</v>
          </cell>
          <cell r="G973" t="str">
            <v>20</v>
          </cell>
          <cell r="H973">
            <v>1344.3999999999999</v>
          </cell>
        </row>
        <row r="974">
          <cell r="E974" t="str">
            <v>A8036BCE</v>
          </cell>
          <cell r="F974" t="str">
            <v>SEMI-REC COL. EQUIP W/DOOR SPECC-CEMENTO</v>
          </cell>
          <cell r="G974" t="str">
            <v>20</v>
          </cell>
          <cell r="H974">
            <v>1344.3999999999999</v>
          </cell>
        </row>
        <row r="975">
          <cell r="E975" t="str">
            <v>A8036BCX</v>
          </cell>
          <cell r="F975" t="str">
            <v>SEMI-REC COL. EQUIP W/DOOR SPECC-CRETA</v>
          </cell>
          <cell r="G975" t="str">
            <v>20</v>
          </cell>
          <cell r="H975">
            <v>1344.3999999999999</v>
          </cell>
        </row>
        <row r="976">
          <cell r="E976" t="str">
            <v>A8036BGD</v>
          </cell>
          <cell r="F976" t="str">
            <v>SEMI-REC COL. EQUIP W/DOOR SPECC-GIADA</v>
          </cell>
          <cell r="G976" t="str">
            <v>20</v>
          </cell>
          <cell r="H976">
            <v>1344.3999999999999</v>
          </cell>
        </row>
        <row r="977">
          <cell r="E977" t="str">
            <v>A8036BMP</v>
          </cell>
          <cell r="F977" t="str">
            <v>SEMI-REC COL. EQUIP W/DOOR SPECC-PERLA</v>
          </cell>
          <cell r="G977" t="str">
            <v>20</v>
          </cell>
          <cell r="H977">
            <v>1344.3999999999999</v>
          </cell>
        </row>
        <row r="978">
          <cell r="E978" t="str">
            <v>A8036BNX</v>
          </cell>
          <cell r="F978" t="str">
            <v>SEMI-REC COL. EQUIP W/DOOR SPECC-NERO</v>
          </cell>
          <cell r="G978" t="str">
            <v>20</v>
          </cell>
          <cell r="H978">
            <v>1344.3999999999999</v>
          </cell>
        </row>
        <row r="979">
          <cell r="E979" t="str">
            <v>A8036BTL</v>
          </cell>
          <cell r="F979" t="str">
            <v>SEMI-REC COL. EQUIP W/DOOR SPECC-T.LUNA</v>
          </cell>
          <cell r="G979" t="str">
            <v>20</v>
          </cell>
          <cell r="H979">
            <v>1344.3999999999999</v>
          </cell>
        </row>
        <row r="980">
          <cell r="E980" t="str">
            <v>A8036CAQ</v>
          </cell>
          <cell r="F980" t="str">
            <v>SEMI-REC COL.-ACQUAMARINA</v>
          </cell>
          <cell r="G980" t="str">
            <v>20</v>
          </cell>
          <cell r="H980">
            <v>794.9</v>
          </cell>
        </row>
        <row r="981">
          <cell r="E981" t="str">
            <v>A8036CAX</v>
          </cell>
          <cell r="F981" t="str">
            <v>SEMI-REC COL.-AVORIO</v>
          </cell>
          <cell r="G981" t="str">
            <v>20</v>
          </cell>
          <cell r="H981">
            <v>794.9</v>
          </cell>
        </row>
        <row r="982">
          <cell r="E982" t="str">
            <v>A8036CBN</v>
          </cell>
          <cell r="F982" t="str">
            <v>SEMI-REC COL.-BRUNO</v>
          </cell>
          <cell r="G982" t="str">
            <v>20</v>
          </cell>
          <cell r="H982">
            <v>794.9</v>
          </cell>
        </row>
        <row r="983">
          <cell r="E983" t="str">
            <v>A8036CBX</v>
          </cell>
          <cell r="F983" t="str">
            <v>SEMI-REC COL.-BIANCO</v>
          </cell>
          <cell r="G983" t="str">
            <v>20</v>
          </cell>
          <cell r="H983">
            <v>794.9</v>
          </cell>
        </row>
        <row r="984">
          <cell r="E984" t="str">
            <v>A8036CCE</v>
          </cell>
          <cell r="F984" t="str">
            <v>SEMI-REC COL.-CEMENTO</v>
          </cell>
          <cell r="G984" t="str">
            <v>20</v>
          </cell>
          <cell r="H984">
            <v>794.9</v>
          </cell>
        </row>
        <row r="985">
          <cell r="E985" t="str">
            <v>A8036CCX</v>
          </cell>
          <cell r="F985" t="str">
            <v>SEMI-REC COL.-CRETA</v>
          </cell>
          <cell r="G985" t="str">
            <v>20</v>
          </cell>
          <cell r="H985">
            <v>794.9</v>
          </cell>
        </row>
        <row r="986">
          <cell r="E986" t="str">
            <v>A8036CGD</v>
          </cell>
          <cell r="F986" t="str">
            <v>SEMI-REC COL.-GIADA</v>
          </cell>
          <cell r="G986" t="str">
            <v>20</v>
          </cell>
          <cell r="H986">
            <v>794.9</v>
          </cell>
        </row>
        <row r="987">
          <cell r="E987" t="str">
            <v>A8036CMP</v>
          </cell>
          <cell r="F987" t="str">
            <v>SEMI-REC COL.-PERLA</v>
          </cell>
          <cell r="G987" t="str">
            <v>20</v>
          </cell>
          <cell r="H987">
            <v>794.9</v>
          </cell>
        </row>
        <row r="988">
          <cell r="E988" t="str">
            <v>A8036CNX</v>
          </cell>
          <cell r="F988" t="str">
            <v>SEMI-REC COL.-NERO</v>
          </cell>
          <cell r="G988" t="str">
            <v>20</v>
          </cell>
          <cell r="H988">
            <v>794.9</v>
          </cell>
        </row>
        <row r="989">
          <cell r="E989" t="str">
            <v>A8036CTL</v>
          </cell>
          <cell r="F989" t="str">
            <v>SEMI-REC COL.-TERRA DI LUNA</v>
          </cell>
          <cell r="G989" t="str">
            <v>20</v>
          </cell>
          <cell r="H989">
            <v>794.9</v>
          </cell>
        </row>
        <row r="990">
          <cell r="E990" t="str">
            <v>A8037AAQ</v>
          </cell>
          <cell r="F990" t="str">
            <v>COL. ESTER. C/ANTA SPECCHIO-ACQUAM. SX</v>
          </cell>
          <cell r="G990" t="str">
            <v>20</v>
          </cell>
          <cell r="H990">
            <v>1249.5</v>
          </cell>
        </row>
        <row r="991">
          <cell r="E991" t="str">
            <v>A8037AAX</v>
          </cell>
          <cell r="F991" t="str">
            <v>COL. ESTER. C/ANTA SPECCHIO-AVORIO SX</v>
          </cell>
          <cell r="G991" t="str">
            <v>20</v>
          </cell>
          <cell r="H991">
            <v>1249.5</v>
          </cell>
        </row>
        <row r="992">
          <cell r="E992" t="str">
            <v>A8037ABN</v>
          </cell>
          <cell r="F992" t="str">
            <v>COL. ESTER. C/ANTA SPECCHIO-BRUNO SX</v>
          </cell>
          <cell r="G992" t="str">
            <v>20</v>
          </cell>
          <cell r="H992">
            <v>1249.5</v>
          </cell>
        </row>
        <row r="993">
          <cell r="E993" t="str">
            <v>A8037ABX</v>
          </cell>
          <cell r="F993" t="str">
            <v>COL. ESTER. C/ANTA SPECCHIO-BIANCO SX</v>
          </cell>
          <cell r="G993" t="str">
            <v>20</v>
          </cell>
          <cell r="H993">
            <v>1249.5</v>
          </cell>
        </row>
        <row r="994">
          <cell r="E994" t="str">
            <v>A8037ACE</v>
          </cell>
          <cell r="F994" t="str">
            <v>COL. ESTER. C/ANTA SPECCHIO-CEMENTO SX</v>
          </cell>
          <cell r="G994" t="str">
            <v>20</v>
          </cell>
          <cell r="H994">
            <v>1249.5</v>
          </cell>
        </row>
        <row r="995">
          <cell r="E995" t="str">
            <v>A8037ACX</v>
          </cell>
          <cell r="F995" t="str">
            <v>COL. ESTER. C/ANTA SPECCHIO-CRETA SX</v>
          </cell>
          <cell r="G995" t="str">
            <v>20</v>
          </cell>
          <cell r="H995">
            <v>1249.5</v>
          </cell>
        </row>
        <row r="996">
          <cell r="E996" t="str">
            <v>A8037AGD</v>
          </cell>
          <cell r="F996" t="str">
            <v>COL. ESTER. C/ANTA SPECCHIO-GIADA SX</v>
          </cell>
          <cell r="G996" t="str">
            <v>20</v>
          </cell>
          <cell r="H996">
            <v>1249.5</v>
          </cell>
        </row>
        <row r="997">
          <cell r="E997" t="str">
            <v>A8037AMP</v>
          </cell>
          <cell r="F997" t="str">
            <v>COL. ESTER. C/ANTA SPECCHIO-PERLA SX</v>
          </cell>
          <cell r="G997" t="str">
            <v>20</v>
          </cell>
          <cell r="H997">
            <v>1249.5</v>
          </cell>
        </row>
        <row r="998">
          <cell r="E998" t="str">
            <v>A8037ANX</v>
          </cell>
          <cell r="F998" t="str">
            <v>COL. ESTER. C/ANTA SPECCHIO-NERO SX</v>
          </cell>
          <cell r="G998" t="str">
            <v>20</v>
          </cell>
          <cell r="H998">
            <v>1249.5</v>
          </cell>
        </row>
        <row r="999">
          <cell r="E999" t="str">
            <v>A8037ATL</v>
          </cell>
          <cell r="F999" t="str">
            <v>COL. ESTER. C/ANTA SPECCHIO-T.LUNA SX</v>
          </cell>
          <cell r="G999" t="str">
            <v>20</v>
          </cell>
          <cell r="H999">
            <v>1249.5</v>
          </cell>
        </row>
        <row r="1000">
          <cell r="E1000" t="str">
            <v>A8037BAQ</v>
          </cell>
          <cell r="F1000" t="str">
            <v>COL. ESTER.ATTR C/ANTA SPECC-ACQUAM. SX</v>
          </cell>
          <cell r="G1000" t="str">
            <v>20</v>
          </cell>
          <cell r="H1000">
            <v>1417.3</v>
          </cell>
        </row>
        <row r="1001">
          <cell r="E1001" t="str">
            <v>A8037BAX</v>
          </cell>
          <cell r="F1001" t="str">
            <v>COL. ESTER.ATTR C/ANTA SPECC-AVORIO SX</v>
          </cell>
          <cell r="G1001" t="str">
            <v>20</v>
          </cell>
          <cell r="H1001">
            <v>1417.3</v>
          </cell>
        </row>
        <row r="1002">
          <cell r="E1002" t="str">
            <v>A8037BBN</v>
          </cell>
          <cell r="F1002" t="str">
            <v>COL. ESTER.ATTR C/ANTA SPECC-BRUNO SX</v>
          </cell>
          <cell r="G1002" t="str">
            <v>20</v>
          </cell>
          <cell r="H1002">
            <v>1417.3</v>
          </cell>
        </row>
        <row r="1003">
          <cell r="E1003" t="str">
            <v>A8037BBX</v>
          </cell>
          <cell r="F1003" t="str">
            <v>COL. ESTER.ATTR C/ANTA SPECC-BIANCO SX</v>
          </cell>
          <cell r="G1003" t="str">
            <v>20</v>
          </cell>
          <cell r="H1003">
            <v>1417.3</v>
          </cell>
        </row>
        <row r="1004">
          <cell r="E1004" t="str">
            <v>A8037BCE</v>
          </cell>
          <cell r="F1004" t="str">
            <v>COL. ESTER.ATTR C/ANTA SPECC-CEMENTO SX</v>
          </cell>
          <cell r="G1004" t="str">
            <v>20</v>
          </cell>
          <cell r="H1004">
            <v>1417.3</v>
          </cell>
        </row>
        <row r="1005">
          <cell r="E1005" t="str">
            <v>A8037BCX</v>
          </cell>
          <cell r="F1005" t="str">
            <v>COL. ESTER.ATTR C/ANTA SPECC-CRETA SX</v>
          </cell>
          <cell r="G1005" t="str">
            <v>20</v>
          </cell>
          <cell r="H1005">
            <v>1417.3</v>
          </cell>
        </row>
        <row r="1006">
          <cell r="E1006" t="str">
            <v>A8037BGD</v>
          </cell>
          <cell r="F1006" t="str">
            <v>COL. ESTER.ATTR C/ANTA SPECC-GIADA SX</v>
          </cell>
          <cell r="G1006" t="str">
            <v>20</v>
          </cell>
          <cell r="H1006">
            <v>1417.3</v>
          </cell>
        </row>
        <row r="1007">
          <cell r="E1007" t="str">
            <v>A8037BMP</v>
          </cell>
          <cell r="F1007" t="str">
            <v>COL. ESTER.ATTR C/ANTA SPECC-PERLA SX</v>
          </cell>
          <cell r="G1007" t="str">
            <v>20</v>
          </cell>
          <cell r="H1007">
            <v>1417.3</v>
          </cell>
        </row>
        <row r="1008">
          <cell r="E1008" t="str">
            <v>A8037BNX</v>
          </cell>
          <cell r="F1008" t="str">
            <v>COL. ESTER.ATTR C/ANTA SPECC-NERO SX</v>
          </cell>
          <cell r="G1008" t="str">
            <v>20</v>
          </cell>
          <cell r="H1008">
            <v>1417.3</v>
          </cell>
        </row>
        <row r="1009">
          <cell r="E1009" t="str">
            <v>A8037BTL</v>
          </cell>
          <cell r="F1009" t="str">
            <v>COL. ESTER.ATTR C/ANTA SPECC-T.LUNA SX</v>
          </cell>
          <cell r="G1009" t="str">
            <v>20</v>
          </cell>
          <cell r="H1009">
            <v>1417.3</v>
          </cell>
        </row>
        <row r="1010">
          <cell r="E1010" t="str">
            <v>A8037CAQ</v>
          </cell>
          <cell r="F1010" t="str">
            <v>COLONNA ESTERNA-ACQUAMARINA</v>
          </cell>
          <cell r="G1010" t="str">
            <v>20</v>
          </cell>
          <cell r="H1010">
            <v>835.4</v>
          </cell>
        </row>
        <row r="1011">
          <cell r="E1011" t="str">
            <v>A8037CAX</v>
          </cell>
          <cell r="F1011" t="str">
            <v>COLONNA ESTERNA-AVORIO</v>
          </cell>
          <cell r="G1011" t="str">
            <v>20</v>
          </cell>
          <cell r="H1011">
            <v>835.4</v>
          </cell>
        </row>
        <row r="1012">
          <cell r="E1012" t="str">
            <v>A8037CBN</v>
          </cell>
          <cell r="F1012" t="str">
            <v>COLONNA ESTERNA-BRUNO</v>
          </cell>
          <cell r="G1012" t="str">
            <v>20</v>
          </cell>
          <cell r="H1012">
            <v>835.4</v>
          </cell>
        </row>
        <row r="1013">
          <cell r="E1013" t="str">
            <v>A8037CBX</v>
          </cell>
          <cell r="F1013" t="str">
            <v>COLONNA ESTERNA-BIANCO</v>
          </cell>
          <cell r="G1013" t="str">
            <v>20</v>
          </cell>
          <cell r="H1013">
            <v>835.4</v>
          </cell>
        </row>
        <row r="1014">
          <cell r="E1014" t="str">
            <v>A8037CCE</v>
          </cell>
          <cell r="F1014" t="str">
            <v>COLONNA ESTERNA-CEMENTO</v>
          </cell>
          <cell r="G1014" t="str">
            <v>20</v>
          </cell>
          <cell r="H1014">
            <v>835.4</v>
          </cell>
        </row>
        <row r="1015">
          <cell r="E1015" t="str">
            <v>A8037CCX</v>
          </cell>
          <cell r="F1015" t="str">
            <v>COLONNA ESTERNA-CRETA</v>
          </cell>
          <cell r="G1015" t="str">
            <v>20</v>
          </cell>
          <cell r="H1015">
            <v>835.4</v>
          </cell>
        </row>
        <row r="1016">
          <cell r="E1016" t="str">
            <v>A8037CGD</v>
          </cell>
          <cell r="F1016" t="str">
            <v>COLONNA ESTERNA-GIADA</v>
          </cell>
          <cell r="G1016" t="str">
            <v>20</v>
          </cell>
          <cell r="H1016">
            <v>835.4</v>
          </cell>
        </row>
        <row r="1017">
          <cell r="E1017" t="str">
            <v>A8037CMP</v>
          </cell>
          <cell r="F1017" t="str">
            <v>COLONNA ESTERNA-PERLA</v>
          </cell>
          <cell r="G1017" t="str">
            <v>20</v>
          </cell>
          <cell r="H1017">
            <v>835.4</v>
          </cell>
        </row>
        <row r="1018">
          <cell r="E1018" t="str">
            <v>A8037CNX</v>
          </cell>
          <cell r="F1018" t="str">
            <v>COLONNA ESTERNA-NERO</v>
          </cell>
          <cell r="G1018" t="str">
            <v>20</v>
          </cell>
          <cell r="H1018">
            <v>835.4</v>
          </cell>
        </row>
        <row r="1019">
          <cell r="E1019" t="str">
            <v>A8037CTL</v>
          </cell>
          <cell r="F1019" t="str">
            <v>COLONNA ESTERNA-TERRA DI LUNA</v>
          </cell>
          <cell r="G1019" t="str">
            <v>20</v>
          </cell>
          <cell r="H1019">
            <v>835.4</v>
          </cell>
        </row>
        <row r="1020">
          <cell r="E1020" t="str">
            <v>A8038AAQ</v>
          </cell>
          <cell r="F1020" t="str">
            <v>COL. ESTER. C/ANTA SPECCHIO-ACQUAM. DX</v>
          </cell>
          <cell r="G1020" t="str">
            <v>20</v>
          </cell>
          <cell r="H1020">
            <v>1249.5</v>
          </cell>
        </row>
        <row r="1021">
          <cell r="E1021" t="str">
            <v>A8038AAX</v>
          </cell>
          <cell r="F1021" t="str">
            <v>COL. ESTER. C/ANTA SPECCHIO-AVORIO DX</v>
          </cell>
          <cell r="G1021" t="str">
            <v>20</v>
          </cell>
          <cell r="H1021">
            <v>1249.5</v>
          </cell>
        </row>
        <row r="1022">
          <cell r="E1022" t="str">
            <v>A8038ABN</v>
          </cell>
          <cell r="F1022" t="str">
            <v>COL. ESTER. C/ANTA SPECCHIO-BRUNO DX</v>
          </cell>
          <cell r="G1022" t="str">
            <v>20</v>
          </cell>
          <cell r="H1022">
            <v>1249.5</v>
          </cell>
        </row>
        <row r="1023">
          <cell r="E1023" t="str">
            <v>A8038ABX</v>
          </cell>
          <cell r="F1023" t="str">
            <v>COL. ESTER. C/ANTA SPECCHIO-BIANCO DX</v>
          </cell>
          <cell r="G1023" t="str">
            <v>20</v>
          </cell>
          <cell r="H1023">
            <v>1249.5</v>
          </cell>
        </row>
        <row r="1024">
          <cell r="E1024" t="str">
            <v>A8038ACE</v>
          </cell>
          <cell r="F1024" t="str">
            <v>COL. ESTER. C/ANTA SPECCHIO-CEMENTO DX</v>
          </cell>
          <cell r="G1024" t="str">
            <v>20</v>
          </cell>
          <cell r="H1024">
            <v>1249.5</v>
          </cell>
        </row>
        <row r="1025">
          <cell r="E1025" t="str">
            <v>A8038ACX</v>
          </cell>
          <cell r="F1025" t="str">
            <v>COL. ESTER. C/ANTA SPECCHIO-CRETA DX</v>
          </cell>
          <cell r="G1025" t="str">
            <v>20</v>
          </cell>
          <cell r="H1025">
            <v>1249.5</v>
          </cell>
        </row>
        <row r="1026">
          <cell r="E1026" t="str">
            <v>A8038AGD</v>
          </cell>
          <cell r="F1026" t="str">
            <v>COL. ESTER. C/ANTA SPECCHIO-GIADA DX</v>
          </cell>
          <cell r="G1026" t="str">
            <v>20</v>
          </cell>
          <cell r="H1026">
            <v>1249.5</v>
          </cell>
        </row>
        <row r="1027">
          <cell r="E1027" t="str">
            <v>A8038AMP</v>
          </cell>
          <cell r="F1027" t="str">
            <v>COL. ESTER. C/ANTA SPECCHIO-PERLA DX</v>
          </cell>
          <cell r="G1027" t="str">
            <v>20</v>
          </cell>
          <cell r="H1027">
            <v>1249.5</v>
          </cell>
        </row>
        <row r="1028">
          <cell r="E1028" t="str">
            <v>A8038ANX</v>
          </cell>
          <cell r="F1028" t="str">
            <v>COL. ESTER. C/ANTA SPECCHIO-NERO DX</v>
          </cell>
          <cell r="G1028" t="str">
            <v>20</v>
          </cell>
          <cell r="H1028">
            <v>1249.5</v>
          </cell>
        </row>
        <row r="1029">
          <cell r="E1029" t="str">
            <v>A8038ATL</v>
          </cell>
          <cell r="F1029" t="str">
            <v>COL. ESTER. C/ANTA SPECCHIO-T.LUNA DX</v>
          </cell>
          <cell r="G1029" t="str">
            <v>20</v>
          </cell>
          <cell r="H1029">
            <v>1249.5</v>
          </cell>
        </row>
        <row r="1030">
          <cell r="E1030" t="str">
            <v>A8038BAQ</v>
          </cell>
          <cell r="F1030" t="str">
            <v>COL. ESTER.ATTR C/ANTA SPECC-ACQUAM. DX</v>
          </cell>
          <cell r="G1030" t="str">
            <v>20</v>
          </cell>
          <cell r="H1030">
            <v>1417.3</v>
          </cell>
        </row>
        <row r="1031">
          <cell r="E1031" t="str">
            <v>A8038BAX</v>
          </cell>
          <cell r="F1031" t="str">
            <v>COL. ESTER.ATTR C/ANTA SPECC-AVORIO DX</v>
          </cell>
          <cell r="G1031" t="str">
            <v>20</v>
          </cell>
          <cell r="H1031">
            <v>1417.3</v>
          </cell>
        </row>
        <row r="1032">
          <cell r="E1032" t="str">
            <v>A8038BBN</v>
          </cell>
          <cell r="F1032" t="str">
            <v>COL. ESTER.ATTR C/ANTA SPECC-BRUNO DX</v>
          </cell>
          <cell r="G1032" t="str">
            <v>20</v>
          </cell>
          <cell r="H1032">
            <v>1417.3</v>
          </cell>
        </row>
        <row r="1033">
          <cell r="E1033" t="str">
            <v>A8038BBX</v>
          </cell>
          <cell r="F1033" t="str">
            <v>COL. ESTER.ATTR C/ANTA SPECC-BIANCO DX</v>
          </cell>
          <cell r="G1033" t="str">
            <v>20</v>
          </cell>
          <cell r="H1033">
            <v>1417.3</v>
          </cell>
        </row>
        <row r="1034">
          <cell r="E1034" t="str">
            <v>A8038BCE</v>
          </cell>
          <cell r="F1034" t="str">
            <v>COL. ESTER.ATTR C/ANTA SPECC-CEMENTO DX</v>
          </cell>
          <cell r="G1034" t="str">
            <v>20</v>
          </cell>
          <cell r="H1034">
            <v>1417.3</v>
          </cell>
        </row>
        <row r="1035">
          <cell r="E1035" t="str">
            <v>A8038BCX</v>
          </cell>
          <cell r="F1035" t="str">
            <v>COL. ESTER.ATTR C/ANTA SPECC-CRETA DX</v>
          </cell>
          <cell r="G1035" t="str">
            <v>20</v>
          </cell>
          <cell r="H1035">
            <v>1417.3</v>
          </cell>
        </row>
        <row r="1036">
          <cell r="E1036" t="str">
            <v>A8038BGD</v>
          </cell>
          <cell r="F1036" t="str">
            <v>COL. ESTER.ATTR C/ANTA SPECC-GIADA DX</v>
          </cell>
          <cell r="G1036" t="str">
            <v>20</v>
          </cell>
          <cell r="H1036">
            <v>1417.3</v>
          </cell>
        </row>
        <row r="1037">
          <cell r="E1037" t="str">
            <v>A8038BMP</v>
          </cell>
          <cell r="F1037" t="str">
            <v>COL. ESTER.ATTR C/ANTA SPECC-PERLA DX</v>
          </cell>
          <cell r="G1037" t="str">
            <v>20</v>
          </cell>
          <cell r="H1037">
            <v>1417.3</v>
          </cell>
        </row>
        <row r="1038">
          <cell r="E1038" t="str">
            <v>A8038BNX</v>
          </cell>
          <cell r="F1038" t="str">
            <v>COL. ESTER.ATTR C/ANTA SPECC-NERO DX</v>
          </cell>
          <cell r="G1038" t="str">
            <v>20</v>
          </cell>
          <cell r="H1038">
            <v>1417.3</v>
          </cell>
        </row>
        <row r="1039">
          <cell r="E1039" t="str">
            <v>A8038BTL</v>
          </cell>
          <cell r="F1039" t="str">
            <v>COL. ESTER.ATTR C/ANTA SPECC-T.LUNA DX</v>
          </cell>
          <cell r="G1039" t="str">
            <v>20</v>
          </cell>
          <cell r="H1039">
            <v>1417.3</v>
          </cell>
        </row>
        <row r="1040">
          <cell r="E1040" t="str">
            <v>A80750AQ</v>
          </cell>
          <cell r="F1040" t="str">
            <v>TUMBLER+SOAP.DISP.RECESSED ACQUAMARINA</v>
          </cell>
          <cell r="G1040" t="str">
            <v>20</v>
          </cell>
          <cell r="H1040">
            <v>520.70000000000005</v>
          </cell>
        </row>
        <row r="1041">
          <cell r="E1041" t="str">
            <v>A80750AX</v>
          </cell>
          <cell r="F1041" t="str">
            <v>TUMBLER+SOAP.DISP.RECESSED AVORIO</v>
          </cell>
          <cell r="G1041" t="str">
            <v>20</v>
          </cell>
          <cell r="H1041">
            <v>520.70000000000005</v>
          </cell>
        </row>
        <row r="1042">
          <cell r="E1042" t="str">
            <v>A80750BN</v>
          </cell>
          <cell r="F1042" t="str">
            <v>TUMBLER+SOAP.DISP.RECESSED BRUNO</v>
          </cell>
          <cell r="G1042" t="str">
            <v>20</v>
          </cell>
          <cell r="H1042">
            <v>520.70000000000005</v>
          </cell>
        </row>
        <row r="1043">
          <cell r="E1043" t="str">
            <v>A80750BX</v>
          </cell>
          <cell r="F1043" t="str">
            <v>TUMBLER+SOAP.DISP.RECESSED BIANCO</v>
          </cell>
          <cell r="G1043" t="str">
            <v>20</v>
          </cell>
          <cell r="H1043">
            <v>520.70000000000005</v>
          </cell>
        </row>
        <row r="1044">
          <cell r="E1044" t="str">
            <v>A80750CE</v>
          </cell>
          <cell r="F1044" t="str">
            <v>TUMBLER+SOAP.DISP.RECESSED CEMENTO</v>
          </cell>
          <cell r="G1044" t="str">
            <v>20</v>
          </cell>
          <cell r="H1044">
            <v>520.70000000000005</v>
          </cell>
        </row>
        <row r="1045">
          <cell r="E1045" t="str">
            <v>A80750CX</v>
          </cell>
          <cell r="F1045" t="str">
            <v>TUMBLER+SOAP.DISP.RECESSED CRETA</v>
          </cell>
          <cell r="G1045" t="str">
            <v>20</v>
          </cell>
          <cell r="H1045">
            <v>520.70000000000005</v>
          </cell>
        </row>
        <row r="1046">
          <cell r="E1046" t="str">
            <v>A80750GD</v>
          </cell>
          <cell r="F1046" t="str">
            <v>TUMBLER+SOAP.DISP.RECESSED GIADA</v>
          </cell>
          <cell r="G1046" t="str">
            <v>20</v>
          </cell>
          <cell r="H1046">
            <v>520.70000000000005</v>
          </cell>
        </row>
        <row r="1047">
          <cell r="E1047" t="str">
            <v>A80750MP</v>
          </cell>
          <cell r="F1047" t="str">
            <v>TUMBLER+SOAP.DISP.RECESSED PERLA</v>
          </cell>
          <cell r="G1047" t="str">
            <v>20</v>
          </cell>
          <cell r="H1047">
            <v>520.70000000000005</v>
          </cell>
        </row>
        <row r="1048">
          <cell r="E1048" t="str">
            <v>A80750NX</v>
          </cell>
          <cell r="F1048" t="str">
            <v>TUMBLER+SOAP.DISP.RECESSED NERO</v>
          </cell>
          <cell r="G1048" t="str">
            <v>20</v>
          </cell>
          <cell r="H1048">
            <v>520.70000000000005</v>
          </cell>
        </row>
        <row r="1049">
          <cell r="E1049" t="str">
            <v>A80750TL</v>
          </cell>
          <cell r="F1049" t="str">
            <v>TUMBLER+SOAP.DISP.RECESSED TERRA DI LUNA</v>
          </cell>
          <cell r="G1049" t="str">
            <v>20</v>
          </cell>
          <cell r="H1049">
            <v>520.70000000000005</v>
          </cell>
        </row>
        <row r="1050">
          <cell r="E1050" t="str">
            <v>A80760AQ</v>
          </cell>
          <cell r="F1050" t="str">
            <v>TUMBLER+SOAP.DISP.SEMI-RECES ACQUAMARINA</v>
          </cell>
          <cell r="G1050" t="str">
            <v>20</v>
          </cell>
          <cell r="H1050">
            <v>650.30000000000007</v>
          </cell>
        </row>
        <row r="1051">
          <cell r="E1051" t="str">
            <v>A80760AX</v>
          </cell>
          <cell r="F1051" t="str">
            <v>TUMBLER+SOAP.DISP.SEMI-RECES AVORIO</v>
          </cell>
          <cell r="G1051" t="str">
            <v>20</v>
          </cell>
          <cell r="H1051">
            <v>650.30000000000007</v>
          </cell>
        </row>
        <row r="1052">
          <cell r="E1052" t="str">
            <v>A80760BN</v>
          </cell>
          <cell r="F1052" t="str">
            <v>TUMBLER+SOAP.DISP.SEMI-RECES BRUNO</v>
          </cell>
          <cell r="G1052" t="str">
            <v>20</v>
          </cell>
          <cell r="H1052">
            <v>650.30000000000007</v>
          </cell>
        </row>
        <row r="1053">
          <cell r="E1053" t="str">
            <v>A80760BX</v>
          </cell>
          <cell r="F1053" t="str">
            <v>TUMBLER+SOAP.DISP.SEMI-RECES BIANCO</v>
          </cell>
          <cell r="G1053" t="str">
            <v>20</v>
          </cell>
          <cell r="H1053">
            <v>650.30000000000007</v>
          </cell>
        </row>
        <row r="1054">
          <cell r="E1054" t="str">
            <v>A80760CE</v>
          </cell>
          <cell r="F1054" t="str">
            <v>TUMBLER+SOAP.DISP.SEMI-RECES CEMENTO</v>
          </cell>
          <cell r="G1054" t="str">
            <v>20</v>
          </cell>
          <cell r="H1054">
            <v>650.30000000000007</v>
          </cell>
        </row>
        <row r="1055">
          <cell r="E1055" t="str">
            <v>A80760CX</v>
          </cell>
          <cell r="F1055" t="str">
            <v>TUMBLER+SOAP.DISP.SEMI-RECES CRETA</v>
          </cell>
          <cell r="G1055" t="str">
            <v>20</v>
          </cell>
          <cell r="H1055">
            <v>650.30000000000007</v>
          </cell>
        </row>
        <row r="1056">
          <cell r="E1056" t="str">
            <v>A80760GD</v>
          </cell>
          <cell r="F1056" t="str">
            <v>TUMBLER+SOAP.DISP.SEMI-RECES GIADA</v>
          </cell>
          <cell r="G1056" t="str">
            <v>20</v>
          </cell>
          <cell r="H1056">
            <v>650.30000000000007</v>
          </cell>
        </row>
        <row r="1057">
          <cell r="E1057" t="str">
            <v>A80760MP</v>
          </cell>
          <cell r="F1057" t="str">
            <v>TUMBLER+SOAP.DISP.SEMI-RECES PERLA</v>
          </cell>
          <cell r="G1057" t="str">
            <v>20</v>
          </cell>
          <cell r="H1057">
            <v>650.30000000000007</v>
          </cell>
        </row>
        <row r="1058">
          <cell r="E1058" t="str">
            <v>A80760NX</v>
          </cell>
          <cell r="F1058" t="str">
            <v>TUMBLER+SOAP.DISP.SEMI-RECES NERO</v>
          </cell>
          <cell r="G1058" t="str">
            <v>20</v>
          </cell>
          <cell r="H1058">
            <v>650.30000000000007</v>
          </cell>
        </row>
        <row r="1059">
          <cell r="E1059" t="str">
            <v>A80760TL</v>
          </cell>
          <cell r="F1059" t="str">
            <v>TUMBLER+SOAP.DISP.SEMI-RECES T.LUNA</v>
          </cell>
          <cell r="G1059" t="str">
            <v>20</v>
          </cell>
          <cell r="H1059">
            <v>650.30000000000007</v>
          </cell>
        </row>
        <row r="1060">
          <cell r="E1060" t="str">
            <v>A8085AAQ</v>
          </cell>
          <cell r="F1060" t="str">
            <v>PAPER HOLDER+TOILET BRUSH RECES. ACQUAM.</v>
          </cell>
          <cell r="G1060" t="str">
            <v>20</v>
          </cell>
          <cell r="H1060">
            <v>601.70000000000005</v>
          </cell>
        </row>
        <row r="1061">
          <cell r="E1061" t="str">
            <v>A8085AAX</v>
          </cell>
          <cell r="F1061" t="str">
            <v>PAPER HOLDER+TOILET BRUSH RECES. AVORIO</v>
          </cell>
          <cell r="G1061" t="str">
            <v>20</v>
          </cell>
          <cell r="H1061">
            <v>601.70000000000005</v>
          </cell>
        </row>
        <row r="1062">
          <cell r="E1062" t="str">
            <v>A8085ABN</v>
          </cell>
          <cell r="F1062" t="str">
            <v>PAPER HOLDER+TOILET BRUSH RECES. BRUNO</v>
          </cell>
          <cell r="G1062" t="str">
            <v>20</v>
          </cell>
          <cell r="H1062">
            <v>601.70000000000005</v>
          </cell>
        </row>
        <row r="1063">
          <cell r="E1063" t="str">
            <v>A8085ABX</v>
          </cell>
          <cell r="F1063" t="str">
            <v>PAPER HOLDER+TOILET BRUSH RECES. BIANCO</v>
          </cell>
          <cell r="G1063" t="str">
            <v>20</v>
          </cell>
          <cell r="H1063">
            <v>601.70000000000005</v>
          </cell>
        </row>
        <row r="1064">
          <cell r="E1064" t="str">
            <v>A8085ACE</v>
          </cell>
          <cell r="F1064" t="str">
            <v>PAPER HOLDER+TOILET BRUSH RECES. CEMENTO</v>
          </cell>
          <cell r="G1064" t="str">
            <v>20</v>
          </cell>
          <cell r="H1064">
            <v>601.70000000000005</v>
          </cell>
        </row>
        <row r="1065">
          <cell r="E1065" t="str">
            <v>A8085ACX</v>
          </cell>
          <cell r="F1065" t="str">
            <v>PAPER HOLDER+TOILET BRUSH RECES. CRETA</v>
          </cell>
          <cell r="G1065" t="str">
            <v>20</v>
          </cell>
          <cell r="H1065">
            <v>601.70000000000005</v>
          </cell>
        </row>
        <row r="1066">
          <cell r="E1066" t="str">
            <v>A8085AGD</v>
          </cell>
          <cell r="F1066" t="str">
            <v>PAPER HOLDER+TOILET BRUSH RECES. GIADA</v>
          </cell>
          <cell r="G1066" t="str">
            <v>20</v>
          </cell>
          <cell r="H1066">
            <v>601.70000000000005</v>
          </cell>
        </row>
        <row r="1067">
          <cell r="E1067" t="str">
            <v>A8085AMP</v>
          </cell>
          <cell r="F1067" t="str">
            <v>PAPER HOLDER+TOILET BRUSH RECES. PERLA</v>
          </cell>
          <cell r="G1067" t="str">
            <v>20</v>
          </cell>
          <cell r="H1067">
            <v>601.70000000000005</v>
          </cell>
        </row>
        <row r="1068">
          <cell r="E1068" t="str">
            <v>A8085ANX</v>
          </cell>
          <cell r="F1068" t="str">
            <v>PAPER HOLDER+TOILET BRUSH RECES. NERO</v>
          </cell>
          <cell r="G1068" t="str">
            <v>20</v>
          </cell>
          <cell r="H1068">
            <v>601.70000000000005</v>
          </cell>
        </row>
        <row r="1069">
          <cell r="E1069" t="str">
            <v>A8085ATL</v>
          </cell>
          <cell r="F1069" t="str">
            <v>PAPER HOLDER+TOILET BRUSH RECES. T.LUNA</v>
          </cell>
          <cell r="G1069" t="str">
            <v>20</v>
          </cell>
          <cell r="H1069">
            <v>601.70000000000005</v>
          </cell>
        </row>
        <row r="1070">
          <cell r="E1070" t="str">
            <v>A8085BAQ</v>
          </cell>
          <cell r="F1070" t="str">
            <v>PAPER HOLDER+HYDROBRUSH RECES. ACQUAM.</v>
          </cell>
          <cell r="G1070" t="str">
            <v>20</v>
          </cell>
          <cell r="H1070">
            <v>636.4</v>
          </cell>
        </row>
        <row r="1071">
          <cell r="E1071" t="str">
            <v>A8085BAX</v>
          </cell>
          <cell r="F1071" t="str">
            <v>PAPER HOLDER+HYDROBRUSH RECES. AVORIO</v>
          </cell>
          <cell r="G1071" t="str">
            <v>20</v>
          </cell>
          <cell r="H1071">
            <v>636.4</v>
          </cell>
        </row>
        <row r="1072">
          <cell r="E1072" t="str">
            <v>A8085BBN</v>
          </cell>
          <cell r="F1072" t="str">
            <v>PAPER HOLDER+HYDROBRUSH RECES. BRUNO</v>
          </cell>
          <cell r="G1072" t="str">
            <v>20</v>
          </cell>
          <cell r="H1072">
            <v>636.4</v>
          </cell>
        </row>
        <row r="1073">
          <cell r="E1073" t="str">
            <v>A8085BBX</v>
          </cell>
          <cell r="F1073" t="str">
            <v>PAPER HOLDER+HYDROBRUSH RECES. BIANCO</v>
          </cell>
          <cell r="G1073" t="str">
            <v>20</v>
          </cell>
          <cell r="H1073">
            <v>636.4</v>
          </cell>
        </row>
        <row r="1074">
          <cell r="E1074" t="str">
            <v>A8085BCE</v>
          </cell>
          <cell r="F1074" t="str">
            <v>PAPER HOLDER+HYDROBRUSH RECES. CEMENTO</v>
          </cell>
          <cell r="G1074" t="str">
            <v>20</v>
          </cell>
          <cell r="H1074">
            <v>636.4</v>
          </cell>
        </row>
        <row r="1075">
          <cell r="E1075" t="str">
            <v>A8085BCX</v>
          </cell>
          <cell r="F1075" t="str">
            <v>PAPER HOLDER+HYDROBRUSH RECES. CRETA</v>
          </cell>
          <cell r="G1075" t="str">
            <v>20</v>
          </cell>
          <cell r="H1075">
            <v>636.4</v>
          </cell>
        </row>
        <row r="1076">
          <cell r="E1076" t="str">
            <v>A8085BGD</v>
          </cell>
          <cell r="F1076" t="str">
            <v>PAPER HOLDER+HYDROBRUSH RECES. GIADA</v>
          </cell>
          <cell r="G1076" t="str">
            <v>20</v>
          </cell>
          <cell r="H1076">
            <v>636.4</v>
          </cell>
        </row>
        <row r="1077">
          <cell r="E1077" t="str">
            <v>A8085BMP</v>
          </cell>
          <cell r="F1077" t="str">
            <v>PAPER HOLDER+HYDROBRUSH RECES. PERLA</v>
          </cell>
          <cell r="G1077" t="str">
            <v>20</v>
          </cell>
          <cell r="H1077">
            <v>636.4</v>
          </cell>
        </row>
        <row r="1078">
          <cell r="E1078" t="str">
            <v>A8085BNX</v>
          </cell>
          <cell r="F1078" t="str">
            <v>PAPER HOLDER+HYDROBRUSH RECES. NERO</v>
          </cell>
          <cell r="G1078" t="str">
            <v>20</v>
          </cell>
          <cell r="H1078">
            <v>636.4</v>
          </cell>
        </row>
        <row r="1079">
          <cell r="E1079" t="str">
            <v>A8085BTL</v>
          </cell>
          <cell r="F1079" t="str">
            <v>PAPER HOLDER+HYDROBRUSH RECES. T.LUNA</v>
          </cell>
          <cell r="G1079" t="str">
            <v>20</v>
          </cell>
          <cell r="H1079">
            <v>636.4</v>
          </cell>
        </row>
        <row r="1080">
          <cell r="E1080" t="str">
            <v>A8085CAQ</v>
          </cell>
          <cell r="F1080" t="str">
            <v>2PAPER HOLDER+TOILET BRUSH RECES. ACQUAM</v>
          </cell>
          <cell r="G1080" t="str">
            <v>20</v>
          </cell>
          <cell r="H1080">
            <v>682.7</v>
          </cell>
        </row>
        <row r="1081">
          <cell r="E1081" t="str">
            <v>A8085CAX</v>
          </cell>
          <cell r="F1081" t="str">
            <v>2PAPER HOLDER+TOILET BRUSH RECES. AVORIO</v>
          </cell>
          <cell r="G1081" t="str">
            <v>20</v>
          </cell>
          <cell r="H1081">
            <v>682.7</v>
          </cell>
        </row>
        <row r="1082">
          <cell r="E1082" t="str">
            <v>A8085CBN</v>
          </cell>
          <cell r="F1082" t="str">
            <v>2PAPER HOLDER+TOILET BRUSH RECES. BRUNO</v>
          </cell>
          <cell r="G1082" t="str">
            <v>20</v>
          </cell>
          <cell r="H1082">
            <v>682.7</v>
          </cell>
        </row>
        <row r="1083">
          <cell r="E1083" t="str">
            <v>A8085CBX</v>
          </cell>
          <cell r="F1083" t="str">
            <v>2PAPER HOLDER+TOILET BRUSH RECES. BIANCO</v>
          </cell>
          <cell r="G1083" t="str">
            <v>20</v>
          </cell>
          <cell r="H1083">
            <v>682.7</v>
          </cell>
        </row>
        <row r="1084">
          <cell r="E1084" t="str">
            <v>A8085CCE</v>
          </cell>
          <cell r="F1084" t="str">
            <v>2PAPER HOLDER+TOILET BRUSH RECES. CEMENT</v>
          </cell>
          <cell r="G1084" t="str">
            <v>20</v>
          </cell>
          <cell r="H1084">
            <v>682.7</v>
          </cell>
        </row>
        <row r="1085">
          <cell r="E1085" t="str">
            <v>A8085CCX</v>
          </cell>
          <cell r="F1085" t="str">
            <v>2PAPER HOLDER+TOILET BRUSH RECES. CRETA</v>
          </cell>
          <cell r="G1085" t="str">
            <v>20</v>
          </cell>
          <cell r="H1085">
            <v>682.7</v>
          </cell>
        </row>
        <row r="1086">
          <cell r="E1086" t="str">
            <v>A8085CGD</v>
          </cell>
          <cell r="F1086" t="str">
            <v>2PAPER HOLDER+TOILET BRUSH RECES. GIADA</v>
          </cell>
          <cell r="G1086" t="str">
            <v>20</v>
          </cell>
          <cell r="H1086">
            <v>682.7</v>
          </cell>
        </row>
        <row r="1087">
          <cell r="E1087" t="str">
            <v>A8085CMP</v>
          </cell>
          <cell r="F1087" t="str">
            <v>2PAPER HOLDER+TOILET BRUSH RECES. PERLA</v>
          </cell>
          <cell r="G1087" t="str">
            <v>20</v>
          </cell>
          <cell r="H1087">
            <v>682.7</v>
          </cell>
        </row>
        <row r="1088">
          <cell r="E1088" t="str">
            <v>A8085CNX</v>
          </cell>
          <cell r="F1088" t="str">
            <v>2PAPER HOLDER+TOILET BRUSH RECES. NERO</v>
          </cell>
          <cell r="G1088" t="str">
            <v>20</v>
          </cell>
          <cell r="H1088">
            <v>682.7</v>
          </cell>
        </row>
        <row r="1089">
          <cell r="E1089" t="str">
            <v>A8085CTL</v>
          </cell>
          <cell r="F1089" t="str">
            <v>2PAPER HOLDER+TOILET BRUSH RECES. T.LUNA</v>
          </cell>
          <cell r="G1089" t="str">
            <v>20</v>
          </cell>
          <cell r="H1089">
            <v>682.7</v>
          </cell>
        </row>
        <row r="1090">
          <cell r="E1090" t="str">
            <v>A8085DAQ</v>
          </cell>
          <cell r="F1090" t="str">
            <v>2PAPER HOLDER+HYDROBRUSH RECES. ACQUAM.</v>
          </cell>
          <cell r="G1090" t="str">
            <v>20</v>
          </cell>
          <cell r="H1090">
            <v>717.4</v>
          </cell>
        </row>
        <row r="1091">
          <cell r="E1091" t="str">
            <v>A8085DAX</v>
          </cell>
          <cell r="F1091" t="str">
            <v>2PAPER HOLDER+HYDROBRUSH RECES. AVORIO</v>
          </cell>
          <cell r="G1091" t="str">
            <v>20</v>
          </cell>
          <cell r="H1091">
            <v>717.4</v>
          </cell>
        </row>
        <row r="1092">
          <cell r="E1092" t="str">
            <v>A8085DBN</v>
          </cell>
          <cell r="F1092" t="str">
            <v>2PAPER HOLDER+HYDROBRUSH RECES. BRUNO</v>
          </cell>
          <cell r="G1092" t="str">
            <v>20</v>
          </cell>
          <cell r="H1092">
            <v>717.4</v>
          </cell>
        </row>
        <row r="1093">
          <cell r="E1093" t="str">
            <v>A8085DBX</v>
          </cell>
          <cell r="F1093" t="str">
            <v>2PAPER HOLDER+HYDROBRUSH RECES. BIANCO</v>
          </cell>
          <cell r="G1093" t="str">
            <v>20</v>
          </cell>
          <cell r="H1093">
            <v>717.4</v>
          </cell>
        </row>
        <row r="1094">
          <cell r="E1094" t="str">
            <v>A8085DCE</v>
          </cell>
          <cell r="F1094" t="str">
            <v>2PAPER HOLDER+HYDROBRUSH RECES. CEMENTO</v>
          </cell>
          <cell r="G1094" t="str">
            <v>20</v>
          </cell>
          <cell r="H1094">
            <v>717.4</v>
          </cell>
        </row>
        <row r="1095">
          <cell r="E1095" t="str">
            <v>A8085DCX</v>
          </cell>
          <cell r="F1095" t="str">
            <v>2PAPER HOLDER+HYDROBRUSH RECES. CRETA</v>
          </cell>
          <cell r="G1095" t="str">
            <v>20</v>
          </cell>
          <cell r="H1095">
            <v>717.4</v>
          </cell>
        </row>
        <row r="1096">
          <cell r="E1096" t="str">
            <v>A8085DGD</v>
          </cell>
          <cell r="F1096" t="str">
            <v>2PAPER HOLDER+HYDROBRUSH RECES. GIADA</v>
          </cell>
          <cell r="G1096" t="str">
            <v>20</v>
          </cell>
          <cell r="H1096">
            <v>717.4</v>
          </cell>
        </row>
        <row r="1097">
          <cell r="E1097" t="str">
            <v>A8085DMP</v>
          </cell>
          <cell r="F1097" t="str">
            <v>2PAPER HOLDER+HYDROBRUSH RECES. PERLA</v>
          </cell>
          <cell r="G1097" t="str">
            <v>20</v>
          </cell>
          <cell r="H1097">
            <v>717.4</v>
          </cell>
        </row>
        <row r="1098">
          <cell r="E1098" t="str">
            <v>A8085DNX</v>
          </cell>
          <cell r="F1098" t="str">
            <v>2PAPER HOLDER+HYDROBRUSH RECES. NERO</v>
          </cell>
          <cell r="G1098" t="str">
            <v>20</v>
          </cell>
          <cell r="H1098">
            <v>717.4</v>
          </cell>
        </row>
        <row r="1099">
          <cell r="E1099" t="str">
            <v>A8085DTL</v>
          </cell>
          <cell r="F1099" t="str">
            <v>2PAPER HOLDER+HYDROBRUSH RECES. T.LUNA</v>
          </cell>
          <cell r="G1099" t="str">
            <v>20</v>
          </cell>
          <cell r="H1099">
            <v>717.4</v>
          </cell>
        </row>
        <row r="1100">
          <cell r="E1100" t="str">
            <v>A8086AAQ</v>
          </cell>
          <cell r="F1100" t="str">
            <v>PAPER HOLDER+TOILET BRUSH SEMI-REC. ACQU</v>
          </cell>
          <cell r="G1100" t="str">
            <v>20</v>
          </cell>
          <cell r="H1100">
            <v>752.1</v>
          </cell>
        </row>
        <row r="1101">
          <cell r="E1101" t="str">
            <v>A8086AAX</v>
          </cell>
          <cell r="F1101" t="str">
            <v>PAPER HOLDER+TOILET BRUSH SEMI-REC. AVOR</v>
          </cell>
          <cell r="G1101" t="str">
            <v>20</v>
          </cell>
          <cell r="H1101">
            <v>752.1</v>
          </cell>
        </row>
        <row r="1102">
          <cell r="E1102" t="str">
            <v>A8086ABN</v>
          </cell>
          <cell r="F1102" t="str">
            <v>PAPER HOLDER+TOILET BRUSH SEMI-REC. BRUN</v>
          </cell>
          <cell r="G1102" t="str">
            <v>20</v>
          </cell>
          <cell r="H1102">
            <v>752.1</v>
          </cell>
        </row>
        <row r="1103">
          <cell r="E1103" t="str">
            <v>A8086ABX</v>
          </cell>
          <cell r="F1103" t="str">
            <v>PAPER HOLDER+TOILET BRUSH SEMI-REC. BIAN</v>
          </cell>
          <cell r="G1103" t="str">
            <v>20</v>
          </cell>
          <cell r="H1103">
            <v>752.1</v>
          </cell>
        </row>
        <row r="1104">
          <cell r="E1104" t="str">
            <v>A8086ACE</v>
          </cell>
          <cell r="F1104" t="str">
            <v>PAPER HOLDER+TOILET BRUSH SEMI-REC. CEME</v>
          </cell>
          <cell r="G1104" t="str">
            <v>20</v>
          </cell>
          <cell r="H1104">
            <v>752.1</v>
          </cell>
        </row>
        <row r="1105">
          <cell r="E1105" t="str">
            <v>A8086ACX</v>
          </cell>
          <cell r="F1105" t="str">
            <v>PAPER HOLDER+TOILET BRUSH SEMI-REC. CRET</v>
          </cell>
          <cell r="G1105" t="str">
            <v>20</v>
          </cell>
          <cell r="H1105">
            <v>752.1</v>
          </cell>
        </row>
        <row r="1106">
          <cell r="E1106" t="str">
            <v>A8086AGD</v>
          </cell>
          <cell r="F1106" t="str">
            <v>PAPER HOLDER+TOILET BRUSH SEMI-REC. GIAD</v>
          </cell>
          <cell r="G1106" t="str">
            <v>20</v>
          </cell>
          <cell r="H1106">
            <v>752.1</v>
          </cell>
        </row>
        <row r="1107">
          <cell r="E1107" t="str">
            <v>A8086AMP</v>
          </cell>
          <cell r="F1107" t="str">
            <v>PAPER HOLDER+TOILET BRUSH SEMI-REC. PERL</v>
          </cell>
          <cell r="G1107" t="str">
            <v>20</v>
          </cell>
          <cell r="H1107">
            <v>752.1</v>
          </cell>
        </row>
        <row r="1108">
          <cell r="E1108" t="str">
            <v>A8086ANX</v>
          </cell>
          <cell r="F1108" t="str">
            <v>PAPER HOLDER+TOILET BRUSH SEMI-REC. NERO</v>
          </cell>
          <cell r="G1108" t="str">
            <v>20</v>
          </cell>
          <cell r="H1108">
            <v>752.1</v>
          </cell>
        </row>
        <row r="1109">
          <cell r="E1109" t="str">
            <v>A8086ATL</v>
          </cell>
          <cell r="F1109" t="str">
            <v>PAPER HOLDER+TOILET BRUSH SEMI-REC. T.LU</v>
          </cell>
          <cell r="G1109" t="str">
            <v>20</v>
          </cell>
          <cell r="H1109">
            <v>752.1</v>
          </cell>
        </row>
        <row r="1110">
          <cell r="E1110" t="str">
            <v>A8086CAQ</v>
          </cell>
          <cell r="F1110" t="str">
            <v>2PAPER HOLDER+TOILET BRUSH SEMINCAS.ACQU</v>
          </cell>
          <cell r="G1110" t="str">
            <v>20</v>
          </cell>
          <cell r="H1110">
            <v>852.7</v>
          </cell>
        </row>
        <row r="1111">
          <cell r="E1111" t="str">
            <v>A8086CAX</v>
          </cell>
          <cell r="F1111" t="str">
            <v>2PAPER HOLDER+TOILET BRUSH SEMI-REC. AVO</v>
          </cell>
          <cell r="G1111" t="str">
            <v>20</v>
          </cell>
          <cell r="H1111">
            <v>852.7</v>
          </cell>
        </row>
        <row r="1112">
          <cell r="E1112" t="str">
            <v>A8086CBN</v>
          </cell>
          <cell r="F1112" t="str">
            <v>2PAPER HOLDER+TOILET BRUSH SEMI-REC. BRU</v>
          </cell>
          <cell r="G1112" t="str">
            <v>20</v>
          </cell>
          <cell r="H1112">
            <v>852.7</v>
          </cell>
        </row>
        <row r="1113">
          <cell r="E1113" t="str">
            <v>A8086CBX</v>
          </cell>
          <cell r="F1113" t="str">
            <v>2PAPER HOLDER+TOILET BRUSH SEMI-REC. BIA</v>
          </cell>
          <cell r="G1113" t="str">
            <v>20</v>
          </cell>
          <cell r="H1113">
            <v>852.7</v>
          </cell>
        </row>
        <row r="1114">
          <cell r="E1114" t="str">
            <v>A8086CCE</v>
          </cell>
          <cell r="F1114" t="str">
            <v>2PAPER HOLDER+TOILET BRUSH SEMINCAS.CEME</v>
          </cell>
          <cell r="G1114" t="str">
            <v>20</v>
          </cell>
          <cell r="H1114">
            <v>852.7</v>
          </cell>
        </row>
        <row r="1115">
          <cell r="E1115" t="str">
            <v>A8086CCX</v>
          </cell>
          <cell r="F1115" t="str">
            <v>2PAPER HOLDER+TOILET BRUSH SEMI-REC. CRE</v>
          </cell>
          <cell r="G1115" t="str">
            <v>20</v>
          </cell>
          <cell r="H1115">
            <v>852.7</v>
          </cell>
        </row>
        <row r="1116">
          <cell r="E1116" t="str">
            <v>A8086CGD</v>
          </cell>
          <cell r="F1116" t="str">
            <v>2PAPER HOLDER+TOILET BRUSH SEMI-REC. GIA</v>
          </cell>
          <cell r="G1116" t="str">
            <v>20</v>
          </cell>
          <cell r="H1116">
            <v>852.7</v>
          </cell>
        </row>
        <row r="1117">
          <cell r="E1117" t="str">
            <v>A8086CMP</v>
          </cell>
          <cell r="F1117" t="str">
            <v>2PAPER HOLDER+TOILET BRUSH SEMI-REC. PER</v>
          </cell>
          <cell r="G1117" t="str">
            <v>20</v>
          </cell>
          <cell r="H1117">
            <v>852.7</v>
          </cell>
        </row>
        <row r="1118">
          <cell r="E1118" t="str">
            <v>A8086CNX</v>
          </cell>
          <cell r="F1118" t="str">
            <v>2PAPER HOLDER+TOILET BRUSH SEMI-REC. NER</v>
          </cell>
          <cell r="G1118" t="str">
            <v>20</v>
          </cell>
          <cell r="H1118">
            <v>852.7</v>
          </cell>
        </row>
        <row r="1119">
          <cell r="E1119" t="str">
            <v>A8086CTL</v>
          </cell>
          <cell r="F1119" t="str">
            <v>2PAPER HOLDER+TOILET BRUSH SEMI-REC. T.L</v>
          </cell>
          <cell r="G1119" t="str">
            <v>20</v>
          </cell>
          <cell r="H1119">
            <v>852.7</v>
          </cell>
        </row>
        <row r="1120">
          <cell r="E1120" t="str">
            <v>A8801MNE</v>
          </cell>
          <cell r="F1120" t="str">
            <v>PAPER BASKET MOD.-MATT BLACK</v>
          </cell>
          <cell r="G1120" t="str">
            <v>20</v>
          </cell>
          <cell r="H1120">
            <v>186.6</v>
          </cell>
        </row>
        <row r="1121">
          <cell r="E1121" t="str">
            <v>A8801MNS</v>
          </cell>
          <cell r="F1121" t="str">
            <v>PAPER BASKET MOD.-STAINLESS STEEL</v>
          </cell>
          <cell r="G1121" t="str">
            <v>20</v>
          </cell>
          <cell r="H1121">
            <v>169.5</v>
          </cell>
        </row>
        <row r="1122">
          <cell r="E1122" t="str">
            <v>A8801MWM</v>
          </cell>
          <cell r="F1122" t="str">
            <v>PAPER BASKET MOD.-MATT WHITE</v>
          </cell>
          <cell r="G1122" t="str">
            <v>20</v>
          </cell>
          <cell r="H1122">
            <v>186.6</v>
          </cell>
        </row>
        <row r="1123">
          <cell r="E1123" t="str">
            <v>A8809MHA</v>
          </cell>
          <cell r="F1123" t="str">
            <v>SHELF MOD. CM20-STAINLESS ST./YARD</v>
          </cell>
          <cell r="G1123" t="str">
            <v>20</v>
          </cell>
          <cell r="H1123">
            <v>103.19999999999999</v>
          </cell>
        </row>
        <row r="1124">
          <cell r="E1124" t="str">
            <v>A8809MHD</v>
          </cell>
          <cell r="F1124" t="str">
            <v>SHELF MOD. CM20-STAINLESS ST./CEM.SCURO</v>
          </cell>
          <cell r="G1124" t="str">
            <v>20</v>
          </cell>
          <cell r="H1124">
            <v>103.19999999999999</v>
          </cell>
        </row>
        <row r="1125">
          <cell r="E1125" t="str">
            <v>A8809MHG</v>
          </cell>
          <cell r="F1125" t="str">
            <v>SHELF MOD. CM20-STAINLESS ST./MALTA</v>
          </cell>
          <cell r="G1125" t="str">
            <v>20</v>
          </cell>
          <cell r="H1125">
            <v>103.19999999999999</v>
          </cell>
        </row>
        <row r="1126">
          <cell r="E1126" t="str">
            <v>A8809MHJ</v>
          </cell>
          <cell r="F1126" t="str">
            <v>SHELF MOD. CM20-STAINLESS ST./PORFIDO</v>
          </cell>
          <cell r="G1126" t="str">
            <v>20</v>
          </cell>
          <cell r="H1126">
            <v>103.19999999999999</v>
          </cell>
        </row>
        <row r="1127">
          <cell r="E1127" t="str">
            <v>A8809MHM</v>
          </cell>
          <cell r="F1127" t="str">
            <v>SHELF MOD. CM20-STAINLESS ST./PIETR.SC.</v>
          </cell>
          <cell r="G1127" t="str">
            <v>20</v>
          </cell>
          <cell r="H1127">
            <v>103.19999999999999</v>
          </cell>
        </row>
        <row r="1128">
          <cell r="E1128" t="str">
            <v>A8809MHQ</v>
          </cell>
          <cell r="F1128" t="str">
            <v>SHELF MOD. CM20-STAINLESS ST./PIETR.CH.</v>
          </cell>
          <cell r="G1128" t="str">
            <v>20</v>
          </cell>
          <cell r="H1128">
            <v>103.19999999999999</v>
          </cell>
        </row>
        <row r="1129">
          <cell r="E1129" t="str">
            <v>A8809MHT</v>
          </cell>
          <cell r="F1129" t="str">
            <v>SHELF MOD. CM20-STAINLESS ST./LAVA</v>
          </cell>
          <cell r="G1129" t="str">
            <v>20</v>
          </cell>
          <cell r="H1129">
            <v>103.19999999999999</v>
          </cell>
        </row>
        <row r="1130">
          <cell r="E1130" t="str">
            <v>A8809MHW</v>
          </cell>
          <cell r="F1130" t="str">
            <v>SHELF MOD. CM20-STAINLESS ST./CALACATTA</v>
          </cell>
          <cell r="G1130" t="str">
            <v>20</v>
          </cell>
          <cell r="H1130">
            <v>103.19999999999999</v>
          </cell>
        </row>
        <row r="1131">
          <cell r="E1131" t="str">
            <v>A8809MLA</v>
          </cell>
          <cell r="F1131" t="str">
            <v>SHELF MOD. CM20-STAINLESS /LARICE BROWN</v>
          </cell>
          <cell r="G1131" t="str">
            <v>20</v>
          </cell>
          <cell r="H1131">
            <v>103.19999999999999</v>
          </cell>
        </row>
        <row r="1132">
          <cell r="E1132" t="str">
            <v>A8809MLD</v>
          </cell>
          <cell r="F1132" t="str">
            <v>SHELF MOD. CM20-STAINLESS /LARICE SAND</v>
          </cell>
          <cell r="G1132" t="str">
            <v>20</v>
          </cell>
          <cell r="H1132">
            <v>103.19999999999999</v>
          </cell>
        </row>
        <row r="1133">
          <cell r="E1133" t="str">
            <v>A8809MLG</v>
          </cell>
          <cell r="F1133" t="str">
            <v>SHELF MOD. CM20-STAINLESS /LARICE PANNA</v>
          </cell>
          <cell r="G1133" t="str">
            <v>20</v>
          </cell>
          <cell r="H1133">
            <v>103.19999999999999</v>
          </cell>
        </row>
        <row r="1134">
          <cell r="E1134" t="str">
            <v>A8809MLJ</v>
          </cell>
          <cell r="F1134" t="str">
            <v>SHELF MOD. CM20-STAINLESS ST./WHITE</v>
          </cell>
          <cell r="G1134" t="str">
            <v>20</v>
          </cell>
          <cell r="H1134">
            <v>103.19999999999999</v>
          </cell>
        </row>
        <row r="1135">
          <cell r="E1135" t="str">
            <v>A8809MLM</v>
          </cell>
          <cell r="F1135" t="str">
            <v>SHELF MOD. CM20-STAINLESS ST./BLACK</v>
          </cell>
          <cell r="G1135" t="str">
            <v>20</v>
          </cell>
          <cell r="H1135">
            <v>103.19999999999999</v>
          </cell>
        </row>
        <row r="1136">
          <cell r="E1136" t="str">
            <v>A8809MNE</v>
          </cell>
          <cell r="F1136" t="str">
            <v>SHELF MODULE CM20-MATT BLACK</v>
          </cell>
          <cell r="G1136" t="str">
            <v>20</v>
          </cell>
          <cell r="H1136">
            <v>62.300000000000004</v>
          </cell>
        </row>
        <row r="1137">
          <cell r="E1137" t="str">
            <v>A8809MNS</v>
          </cell>
          <cell r="F1137" t="str">
            <v>SHELF MODULE CM20-STAINLESS ST.</v>
          </cell>
          <cell r="G1137" t="str">
            <v>20</v>
          </cell>
          <cell r="H1137">
            <v>56.6</v>
          </cell>
        </row>
        <row r="1138">
          <cell r="E1138" t="str">
            <v>A8809MTB</v>
          </cell>
          <cell r="F1138" t="str">
            <v>SHELF MOD. CM20-STAINLESS ST./TEX.BROWN</v>
          </cell>
          <cell r="G1138" t="str">
            <v>20</v>
          </cell>
          <cell r="H1138">
            <v>103.19999999999999</v>
          </cell>
        </row>
        <row r="1139">
          <cell r="E1139" t="str">
            <v>A8809MTF</v>
          </cell>
          <cell r="F1139" t="str">
            <v>SHELF MOD. CM20-STAINLESS ST./TEX.GREY</v>
          </cell>
          <cell r="G1139" t="str">
            <v>20</v>
          </cell>
          <cell r="H1139">
            <v>103.19999999999999</v>
          </cell>
        </row>
        <row r="1140">
          <cell r="E1140" t="str">
            <v>A8809MTJ</v>
          </cell>
          <cell r="F1140" t="str">
            <v>SHELF MOD. CM20-STAINLESS ST./TEX.ICE</v>
          </cell>
          <cell r="G1140" t="str">
            <v>20</v>
          </cell>
          <cell r="H1140">
            <v>103.19999999999999</v>
          </cell>
        </row>
        <row r="1141">
          <cell r="E1141" t="str">
            <v>A8809MWM</v>
          </cell>
          <cell r="F1141" t="str">
            <v>SHELF MODULE CM20-MATT WHITE</v>
          </cell>
          <cell r="G1141" t="str">
            <v>20</v>
          </cell>
          <cell r="H1141">
            <v>62.300000000000004</v>
          </cell>
        </row>
        <row r="1142">
          <cell r="E1142" t="str">
            <v>A8809NHA</v>
          </cell>
          <cell r="F1142" t="str">
            <v>LOW SHELF MOD. CM20-STAINL ST./YARD</v>
          </cell>
          <cell r="G1142" t="str">
            <v>20</v>
          </cell>
          <cell r="H1142">
            <v>99</v>
          </cell>
        </row>
        <row r="1143">
          <cell r="E1143" t="str">
            <v>A8809NHB</v>
          </cell>
          <cell r="F1143" t="str">
            <v>LOW SHELF MOD. CM20-MATT BLACK/YARD</v>
          </cell>
          <cell r="G1143" t="str">
            <v>20</v>
          </cell>
          <cell r="H1143">
            <v>108.89999999999999</v>
          </cell>
        </row>
        <row r="1144">
          <cell r="E1144" t="str">
            <v>A8809NHC</v>
          </cell>
          <cell r="F1144" t="str">
            <v>LOW SHELF MOD. cm20-MATT WHITE/YARD</v>
          </cell>
          <cell r="G1144" t="str">
            <v>20</v>
          </cell>
          <cell r="H1144">
            <v>108.89999999999999</v>
          </cell>
        </row>
        <row r="1145">
          <cell r="E1145" t="str">
            <v>A8809NHD</v>
          </cell>
          <cell r="F1145" t="str">
            <v>LOW SHELF MOD. CM20-STAINL ST./CEM.SCUR</v>
          </cell>
          <cell r="G1145" t="str">
            <v>20</v>
          </cell>
          <cell r="H1145">
            <v>99</v>
          </cell>
        </row>
        <row r="1146">
          <cell r="E1146" t="str">
            <v>A8809NHE</v>
          </cell>
          <cell r="F1146" t="str">
            <v>LOW SHELF MOD. cm20-MATT BLACK/CEM.SCUR</v>
          </cell>
          <cell r="G1146" t="str">
            <v>20</v>
          </cell>
          <cell r="H1146">
            <v>108.89999999999999</v>
          </cell>
        </row>
        <row r="1147">
          <cell r="E1147" t="str">
            <v>A8809NHF</v>
          </cell>
          <cell r="F1147" t="str">
            <v>LOW SHELF MOD. cm20-MATT WH/CEM.SCUR</v>
          </cell>
          <cell r="G1147" t="str">
            <v>20</v>
          </cell>
          <cell r="H1147">
            <v>108.89999999999999</v>
          </cell>
        </row>
        <row r="1148">
          <cell r="E1148" t="str">
            <v>A8809NHG</v>
          </cell>
          <cell r="F1148" t="str">
            <v>LOW SHELF MOD. cm20-STAINL ST./MALTA</v>
          </cell>
          <cell r="G1148" t="str">
            <v>20</v>
          </cell>
          <cell r="H1148">
            <v>99</v>
          </cell>
        </row>
        <row r="1149">
          <cell r="E1149" t="str">
            <v>A8809NHH</v>
          </cell>
          <cell r="F1149" t="str">
            <v>LOW SHELF MOD. cm20-MATT BLACK/MALTA</v>
          </cell>
          <cell r="G1149" t="str">
            <v>20</v>
          </cell>
          <cell r="H1149">
            <v>108.89999999999999</v>
          </cell>
        </row>
        <row r="1150">
          <cell r="E1150" t="str">
            <v>A8809NHI</v>
          </cell>
          <cell r="F1150" t="str">
            <v>LOW SHELF MOD. cm20-MATT WHITE/MALTA</v>
          </cell>
          <cell r="G1150" t="str">
            <v>20</v>
          </cell>
          <cell r="H1150">
            <v>108.89999999999999</v>
          </cell>
        </row>
        <row r="1151">
          <cell r="E1151" t="str">
            <v>A8809NHJ</v>
          </cell>
          <cell r="F1151" t="str">
            <v>LOW SHELF MOD. cm20-STAINL ST./PORFIDO</v>
          </cell>
          <cell r="G1151" t="str">
            <v>20</v>
          </cell>
          <cell r="H1151">
            <v>99</v>
          </cell>
        </row>
        <row r="1152">
          <cell r="E1152" t="str">
            <v>A8809NHK</v>
          </cell>
          <cell r="F1152" t="str">
            <v>LOW SHELF MOD. cm20-MATT BLACK/PORFIDO</v>
          </cell>
          <cell r="G1152" t="str">
            <v>20</v>
          </cell>
          <cell r="H1152">
            <v>108.89999999999999</v>
          </cell>
        </row>
        <row r="1153">
          <cell r="E1153" t="str">
            <v>A8809NHL</v>
          </cell>
          <cell r="F1153" t="str">
            <v>LOW SHELF MOD. cm20-MATT WHITE/PORFIDO</v>
          </cell>
          <cell r="G1153" t="str">
            <v>20</v>
          </cell>
          <cell r="H1153">
            <v>108.89999999999999</v>
          </cell>
        </row>
        <row r="1154">
          <cell r="E1154" t="str">
            <v>A8809NHM</v>
          </cell>
          <cell r="F1154" t="str">
            <v>LOW SHELF MOD. cm20-STAINL ST./PIETR.SC.</v>
          </cell>
          <cell r="G1154" t="str">
            <v>20</v>
          </cell>
          <cell r="H1154">
            <v>99</v>
          </cell>
        </row>
        <row r="1155">
          <cell r="E1155" t="str">
            <v>A8809NHN</v>
          </cell>
          <cell r="F1155" t="str">
            <v>LOW SHELF MOD. cm20-MATT BLACK/PIETR.SC.</v>
          </cell>
          <cell r="G1155" t="str">
            <v>20</v>
          </cell>
          <cell r="H1155">
            <v>108.89999999999999</v>
          </cell>
        </row>
        <row r="1156">
          <cell r="E1156" t="str">
            <v>A8809NHP</v>
          </cell>
          <cell r="F1156" t="str">
            <v>LOW SHELF MOD. cm20-MATT WH./PIETR.SC.</v>
          </cell>
          <cell r="G1156" t="str">
            <v>20</v>
          </cell>
          <cell r="H1156">
            <v>108.89999999999999</v>
          </cell>
        </row>
        <row r="1157">
          <cell r="E1157" t="str">
            <v>A8809NHQ</v>
          </cell>
          <cell r="F1157" t="str">
            <v>LOW SHELF MOD. cm20-INOX SPAZZ./PIETR.CH</v>
          </cell>
          <cell r="G1157" t="str">
            <v>20</v>
          </cell>
          <cell r="H1157">
            <v>99</v>
          </cell>
        </row>
        <row r="1158">
          <cell r="E1158" t="str">
            <v>A8809NHR</v>
          </cell>
          <cell r="F1158" t="str">
            <v>LOW SHELF MOD. cm20-MATT BLACK/PIETR.CH.</v>
          </cell>
          <cell r="G1158" t="str">
            <v>20</v>
          </cell>
          <cell r="H1158">
            <v>108.89999999999999</v>
          </cell>
        </row>
        <row r="1159">
          <cell r="E1159" t="str">
            <v>A8809NHS</v>
          </cell>
          <cell r="F1159" t="str">
            <v>LOW SHELF MOD. cm20-MATT WH./PIETR.CH.</v>
          </cell>
          <cell r="G1159" t="str">
            <v>20</v>
          </cell>
          <cell r="H1159">
            <v>108.89999999999999</v>
          </cell>
        </row>
        <row r="1160">
          <cell r="E1160" t="str">
            <v>A8809NHT</v>
          </cell>
          <cell r="F1160" t="str">
            <v>LOW SHELF MOD. cm20-STAINL ST./LAVA</v>
          </cell>
          <cell r="G1160" t="str">
            <v>20</v>
          </cell>
          <cell r="H1160">
            <v>99</v>
          </cell>
        </row>
        <row r="1161">
          <cell r="E1161" t="str">
            <v>A8809NHU</v>
          </cell>
          <cell r="F1161" t="str">
            <v>LOW SHELF MOD. cm20-MATT BLACK/LAVA</v>
          </cell>
          <cell r="G1161" t="str">
            <v>20</v>
          </cell>
          <cell r="H1161">
            <v>108.89999999999999</v>
          </cell>
        </row>
        <row r="1162">
          <cell r="E1162" t="str">
            <v>A8809NHV</v>
          </cell>
          <cell r="F1162" t="str">
            <v>LOW SHELF MOD. cm20-MATT WHITE/LAVA</v>
          </cell>
          <cell r="G1162" t="str">
            <v>20</v>
          </cell>
          <cell r="H1162">
            <v>108.89999999999999</v>
          </cell>
        </row>
        <row r="1163">
          <cell r="E1163" t="str">
            <v>A8809NHW</v>
          </cell>
          <cell r="F1163" t="str">
            <v>LOW SHELF MOD. cm20-STAINL ST./CALACATTA</v>
          </cell>
          <cell r="G1163" t="str">
            <v>20</v>
          </cell>
          <cell r="H1163">
            <v>99</v>
          </cell>
        </row>
        <row r="1164">
          <cell r="E1164" t="str">
            <v>A8809NHX</v>
          </cell>
          <cell r="F1164" t="str">
            <v>LOW SHELF MOD. cm20-MATT BLACK/CALACAT.</v>
          </cell>
          <cell r="G1164" t="str">
            <v>20</v>
          </cell>
          <cell r="H1164">
            <v>108.89999999999999</v>
          </cell>
        </row>
        <row r="1165">
          <cell r="E1165" t="str">
            <v>A8809NHY</v>
          </cell>
          <cell r="F1165" t="str">
            <v>LOW SHELF MOD. cm20-MATT WHITE/CALACAT.</v>
          </cell>
          <cell r="G1165" t="str">
            <v>20</v>
          </cell>
          <cell r="H1165">
            <v>108.89999999999999</v>
          </cell>
        </row>
        <row r="1166">
          <cell r="E1166" t="str">
            <v>A8809NLA</v>
          </cell>
          <cell r="F1166" t="str">
            <v>LOW SHELF MOD. cm20-ST. S./LARICE BROWN</v>
          </cell>
          <cell r="G1166" t="str">
            <v>20</v>
          </cell>
          <cell r="H1166">
            <v>99</v>
          </cell>
        </row>
        <row r="1167">
          <cell r="E1167" t="str">
            <v>A8809NLB</v>
          </cell>
          <cell r="F1167" t="str">
            <v>LOW SHELF MOD. cm20-MATT B./LARIC.BROWN</v>
          </cell>
          <cell r="G1167" t="str">
            <v>20</v>
          </cell>
          <cell r="H1167">
            <v>108.89999999999999</v>
          </cell>
        </row>
        <row r="1168">
          <cell r="E1168" t="str">
            <v>A8809NLC</v>
          </cell>
          <cell r="F1168" t="str">
            <v>LOW SHELF MOD. cm20-MATT W./LARICE BROWN</v>
          </cell>
          <cell r="G1168" t="str">
            <v>20</v>
          </cell>
          <cell r="H1168">
            <v>108.89999999999999</v>
          </cell>
        </row>
        <row r="1169">
          <cell r="E1169" t="str">
            <v>A8809NLD</v>
          </cell>
          <cell r="F1169" t="str">
            <v>LOW SHELF MOD. cm20-ST. S./LARICE SAND</v>
          </cell>
          <cell r="G1169" t="str">
            <v>20</v>
          </cell>
          <cell r="H1169">
            <v>99</v>
          </cell>
        </row>
        <row r="1170">
          <cell r="E1170" t="str">
            <v>A8809NLE</v>
          </cell>
          <cell r="F1170" t="str">
            <v>LOW SHELF MOD. cm20-MATT B./LARICE SAND</v>
          </cell>
          <cell r="G1170" t="str">
            <v>20</v>
          </cell>
          <cell r="H1170">
            <v>108.89999999999999</v>
          </cell>
        </row>
        <row r="1171">
          <cell r="E1171" t="str">
            <v>A8809NLF</v>
          </cell>
          <cell r="F1171" t="str">
            <v>LOW SHELF MOD. cm20-MATT W./LARICE SAND</v>
          </cell>
          <cell r="G1171" t="str">
            <v>20</v>
          </cell>
          <cell r="H1171">
            <v>108.89999999999999</v>
          </cell>
        </row>
        <row r="1172">
          <cell r="E1172" t="str">
            <v>A8809NLG</v>
          </cell>
          <cell r="F1172" t="str">
            <v>LOW SHELF MOD. cm20-ST.ST./LARICE PANNA</v>
          </cell>
          <cell r="G1172" t="str">
            <v>20</v>
          </cell>
          <cell r="H1172">
            <v>99</v>
          </cell>
        </row>
        <row r="1173">
          <cell r="E1173" t="str">
            <v>A8809NLH</v>
          </cell>
          <cell r="F1173" t="str">
            <v>LOW SHELF MOD. cm20-MATT B./LARICE PANNA</v>
          </cell>
          <cell r="G1173" t="str">
            <v>20</v>
          </cell>
          <cell r="H1173">
            <v>108.89999999999999</v>
          </cell>
        </row>
        <row r="1174">
          <cell r="E1174" t="str">
            <v>A8809NLI</v>
          </cell>
          <cell r="F1174" t="str">
            <v>LOW SHELF MOD. cm20-MATT W./LARICE PANNA</v>
          </cell>
          <cell r="G1174" t="str">
            <v>20</v>
          </cell>
          <cell r="H1174">
            <v>108.89999999999999</v>
          </cell>
        </row>
        <row r="1175">
          <cell r="E1175" t="str">
            <v>A8809NLJ</v>
          </cell>
          <cell r="F1175" t="str">
            <v>LOW SHELF MOD. cm20-STAIN ST./WHITE</v>
          </cell>
          <cell r="G1175" t="str">
            <v>20</v>
          </cell>
          <cell r="H1175">
            <v>99</v>
          </cell>
        </row>
        <row r="1176">
          <cell r="E1176" t="str">
            <v>A8809NLK</v>
          </cell>
          <cell r="F1176" t="str">
            <v>LOW SHELF MOD. cm20-MATT BLACK/WHITE</v>
          </cell>
          <cell r="G1176" t="str">
            <v>20</v>
          </cell>
          <cell r="H1176">
            <v>108.89999999999999</v>
          </cell>
        </row>
        <row r="1177">
          <cell r="E1177" t="str">
            <v>A8809NLL</v>
          </cell>
          <cell r="F1177" t="str">
            <v>LOW SHELF MOD. cm20-MATT WHITE/WHITE</v>
          </cell>
          <cell r="G1177" t="str">
            <v>20</v>
          </cell>
          <cell r="H1177">
            <v>108.89999999999999</v>
          </cell>
        </row>
        <row r="1178">
          <cell r="E1178" t="str">
            <v>A8809NLM</v>
          </cell>
          <cell r="F1178" t="str">
            <v>LOW SHELF MOD. cm20-STAIN ST./BLACK</v>
          </cell>
          <cell r="G1178" t="str">
            <v>20</v>
          </cell>
          <cell r="H1178">
            <v>99</v>
          </cell>
        </row>
        <row r="1179">
          <cell r="E1179" t="str">
            <v>A8809NLN</v>
          </cell>
          <cell r="F1179" t="str">
            <v>LOW SHELF MOD. cm20-MATT BLACK/BLACK</v>
          </cell>
          <cell r="G1179" t="str">
            <v>20</v>
          </cell>
          <cell r="H1179">
            <v>108.89999999999999</v>
          </cell>
        </row>
        <row r="1180">
          <cell r="E1180" t="str">
            <v>A8809NLR</v>
          </cell>
          <cell r="F1180" t="str">
            <v>LOW SHELF MOD. cm20-MATT WHITE/BLACK</v>
          </cell>
          <cell r="G1180" t="str">
            <v>20</v>
          </cell>
          <cell r="H1180">
            <v>108.89999999999999</v>
          </cell>
        </row>
        <row r="1181">
          <cell r="E1181" t="str">
            <v>A8809NNE</v>
          </cell>
          <cell r="F1181" t="str">
            <v>LOW SHELF MOD. cm20-MATT BLACK</v>
          </cell>
          <cell r="G1181" t="str">
            <v>20</v>
          </cell>
          <cell r="H1181">
            <v>62.300000000000004</v>
          </cell>
        </row>
        <row r="1182">
          <cell r="E1182" t="str">
            <v>A8809NNS</v>
          </cell>
          <cell r="F1182" t="str">
            <v>LOW SHELF MOD. cm20-STAINLESS STEEL</v>
          </cell>
          <cell r="G1182" t="str">
            <v>20</v>
          </cell>
          <cell r="H1182">
            <v>56.6</v>
          </cell>
        </row>
        <row r="1183">
          <cell r="E1183" t="str">
            <v>A8809NTB</v>
          </cell>
          <cell r="F1183" t="str">
            <v>LOW SHELF MOD. cm20-STAINL ST./TEX.BROWN</v>
          </cell>
          <cell r="G1183" t="str">
            <v>20</v>
          </cell>
          <cell r="H1183">
            <v>99</v>
          </cell>
        </row>
        <row r="1184">
          <cell r="E1184" t="str">
            <v>A8809NTC</v>
          </cell>
          <cell r="F1184" t="str">
            <v>LOW SHELF MOD. cm20-MATT BL./TEX.BROWN</v>
          </cell>
          <cell r="G1184" t="str">
            <v>20</v>
          </cell>
          <cell r="H1184">
            <v>108.89999999999999</v>
          </cell>
        </row>
        <row r="1185">
          <cell r="E1185" t="str">
            <v>A8809NTD</v>
          </cell>
          <cell r="F1185" t="str">
            <v>LOW SHELF MOD. cm20-MATT WH./TEX.BROWN</v>
          </cell>
          <cell r="G1185" t="str">
            <v>20</v>
          </cell>
          <cell r="H1185">
            <v>108.89999999999999</v>
          </cell>
        </row>
        <row r="1186">
          <cell r="E1186" t="str">
            <v>A8809NTF</v>
          </cell>
          <cell r="F1186" t="str">
            <v>LOW SHELF MOD. cm20-STAINL ST./TEX.GREY</v>
          </cell>
          <cell r="G1186" t="str">
            <v>20</v>
          </cell>
          <cell r="H1186">
            <v>99</v>
          </cell>
        </row>
        <row r="1187">
          <cell r="E1187" t="str">
            <v>A8809NTG</v>
          </cell>
          <cell r="F1187" t="str">
            <v>LOW SHELF MOD. cm20-MATT BL./TEX.GRE</v>
          </cell>
          <cell r="G1187" t="str">
            <v>20</v>
          </cell>
          <cell r="H1187">
            <v>108.89999999999999</v>
          </cell>
        </row>
        <row r="1188">
          <cell r="E1188" t="str">
            <v>A8809NTH</v>
          </cell>
          <cell r="F1188" t="str">
            <v>LOW SHELF MOD. cm20-MATT WH./TEX.GRE</v>
          </cell>
          <cell r="G1188" t="str">
            <v>20</v>
          </cell>
          <cell r="H1188">
            <v>108.89999999999999</v>
          </cell>
        </row>
        <row r="1189">
          <cell r="E1189" t="str">
            <v>A8809NTJ</v>
          </cell>
          <cell r="F1189" t="str">
            <v>LOW SHELF MOD. cm20-STAINL ST./TEX.ICE</v>
          </cell>
          <cell r="G1189" t="str">
            <v>20</v>
          </cell>
          <cell r="H1189">
            <v>99</v>
          </cell>
        </row>
        <row r="1190">
          <cell r="E1190" t="str">
            <v>A8809NTK</v>
          </cell>
          <cell r="F1190" t="str">
            <v>LOW SHELF MOD. cm20-MATT BLACK/TEX.ICE</v>
          </cell>
          <cell r="G1190" t="str">
            <v>20</v>
          </cell>
          <cell r="H1190">
            <v>108.89999999999999</v>
          </cell>
        </row>
        <row r="1191">
          <cell r="E1191" t="str">
            <v>A8809NTP</v>
          </cell>
          <cell r="F1191" t="str">
            <v>LOW SHELF MOD. cm20-MATT WHITE/TEX.ICE</v>
          </cell>
          <cell r="G1191" t="str">
            <v>20</v>
          </cell>
          <cell r="H1191">
            <v>108.89999999999999</v>
          </cell>
        </row>
        <row r="1192">
          <cell r="E1192" t="str">
            <v>A8809NWM</v>
          </cell>
          <cell r="F1192" t="str">
            <v>LOW SHELF MOD. cm20-MATT WHITE</v>
          </cell>
          <cell r="G1192" t="str">
            <v>20</v>
          </cell>
          <cell r="H1192">
            <v>62.300000000000004</v>
          </cell>
        </row>
        <row r="1193">
          <cell r="E1193" t="str">
            <v>A8809RHA</v>
          </cell>
          <cell r="F1193" t="str">
            <v>SHELF MOD. CM40-STAINLESS ST./YARD</v>
          </cell>
          <cell r="G1193" t="str">
            <v>20</v>
          </cell>
          <cell r="H1193">
            <v>127.19999999999999</v>
          </cell>
        </row>
        <row r="1194">
          <cell r="E1194" t="str">
            <v>A8809RHD</v>
          </cell>
          <cell r="F1194" t="str">
            <v>SHELF MOD. CM40-STAINLESS ST./CEM.SCURO</v>
          </cell>
          <cell r="G1194" t="str">
            <v>20</v>
          </cell>
          <cell r="H1194">
            <v>127.19999999999999</v>
          </cell>
        </row>
        <row r="1195">
          <cell r="E1195" t="str">
            <v>A8809RHG</v>
          </cell>
          <cell r="F1195" t="str">
            <v>SHELF MOD. CM40-STAINLESS ST./MALTA</v>
          </cell>
          <cell r="G1195" t="str">
            <v>20</v>
          </cell>
          <cell r="H1195">
            <v>127.19999999999999</v>
          </cell>
        </row>
        <row r="1196">
          <cell r="E1196" t="str">
            <v>A8809RHJ</v>
          </cell>
          <cell r="F1196" t="str">
            <v>SHELF MOD. CM40-STAINLESS ST./PORFIDO</v>
          </cell>
          <cell r="G1196" t="str">
            <v>20</v>
          </cell>
          <cell r="H1196">
            <v>127.19999999999999</v>
          </cell>
        </row>
        <row r="1197">
          <cell r="E1197" t="str">
            <v>A8809RHM</v>
          </cell>
          <cell r="F1197" t="str">
            <v>SHELF MOD. CM40-STAINLESS ST./PIETR.SC.</v>
          </cell>
          <cell r="G1197" t="str">
            <v>20</v>
          </cell>
          <cell r="H1197">
            <v>127.19999999999999</v>
          </cell>
        </row>
        <row r="1198">
          <cell r="E1198" t="str">
            <v>A8809RHQ</v>
          </cell>
          <cell r="F1198" t="str">
            <v>SHELF MOD. CM40-STAINLESS ST./PIETR.CH.</v>
          </cell>
          <cell r="G1198" t="str">
            <v>20</v>
          </cell>
          <cell r="H1198">
            <v>127.19999999999999</v>
          </cell>
        </row>
        <row r="1199">
          <cell r="E1199" t="str">
            <v>A8809RHT</v>
          </cell>
          <cell r="F1199" t="str">
            <v>SHELF MOD. CM40-STAINLESS ST./LAVA</v>
          </cell>
          <cell r="G1199" t="str">
            <v>20</v>
          </cell>
          <cell r="H1199">
            <v>127.19999999999999</v>
          </cell>
        </row>
        <row r="1200">
          <cell r="E1200" t="str">
            <v>A8809RHW</v>
          </cell>
          <cell r="F1200" t="str">
            <v>SHELF MOD. CM40-STAINLESS ST./CALACATTA</v>
          </cell>
          <cell r="G1200" t="str">
            <v>20</v>
          </cell>
          <cell r="H1200">
            <v>127.19999999999999</v>
          </cell>
        </row>
        <row r="1201">
          <cell r="E1201" t="str">
            <v>A8809RLA</v>
          </cell>
          <cell r="F1201" t="str">
            <v>SHELF MOD. CM40-STAINLESS /LARICE BROWN</v>
          </cell>
          <cell r="G1201" t="str">
            <v>20</v>
          </cell>
          <cell r="H1201">
            <v>127.19999999999999</v>
          </cell>
        </row>
        <row r="1202">
          <cell r="E1202" t="str">
            <v>A8809RLD</v>
          </cell>
          <cell r="F1202" t="str">
            <v>SHELF MOD. CM40-STAINLESS /LARICE SAND</v>
          </cell>
          <cell r="G1202" t="str">
            <v>20</v>
          </cell>
          <cell r="H1202">
            <v>127.19999999999999</v>
          </cell>
        </row>
        <row r="1203">
          <cell r="E1203" t="str">
            <v>A8809RLG</v>
          </cell>
          <cell r="F1203" t="str">
            <v>SHELF MOD. CM40-STAINLESS /LARICE PANNA</v>
          </cell>
          <cell r="G1203" t="str">
            <v>20</v>
          </cell>
          <cell r="H1203">
            <v>127.19999999999999</v>
          </cell>
        </row>
        <row r="1204">
          <cell r="E1204" t="str">
            <v>A8809RLJ</v>
          </cell>
          <cell r="F1204" t="str">
            <v>SHELF MOD. CM40-STAINLESS ST./WHITE</v>
          </cell>
          <cell r="G1204" t="str">
            <v>20</v>
          </cell>
          <cell r="H1204">
            <v>127.19999999999999</v>
          </cell>
        </row>
        <row r="1205">
          <cell r="E1205" t="str">
            <v>A8809RLM</v>
          </cell>
          <cell r="F1205" t="str">
            <v>SHELF MOD. CM40-STAINLESS ST./BLACK</v>
          </cell>
          <cell r="G1205" t="str">
            <v>20</v>
          </cell>
          <cell r="H1205">
            <v>127.19999999999999</v>
          </cell>
        </row>
        <row r="1206">
          <cell r="E1206" t="str">
            <v>A8809RNE</v>
          </cell>
          <cell r="F1206" t="str">
            <v>SHELF MODULE CM40-MATT BLACK</v>
          </cell>
          <cell r="G1206" t="str">
            <v>20</v>
          </cell>
          <cell r="H1206">
            <v>93.5</v>
          </cell>
        </row>
        <row r="1207">
          <cell r="E1207" t="str">
            <v>A8809RNS</v>
          </cell>
          <cell r="F1207" t="str">
            <v>SHELF MODULE CM40-STAINLESS ST.</v>
          </cell>
          <cell r="G1207" t="str">
            <v>20</v>
          </cell>
          <cell r="H1207">
            <v>84.8</v>
          </cell>
        </row>
        <row r="1208">
          <cell r="E1208" t="str">
            <v>A8809RTB</v>
          </cell>
          <cell r="F1208" t="str">
            <v>SHELF MOD. CM40-STAINLESS ST./TEX.BROWN</v>
          </cell>
          <cell r="G1208" t="str">
            <v>20</v>
          </cell>
          <cell r="H1208">
            <v>127.19999999999999</v>
          </cell>
        </row>
        <row r="1209">
          <cell r="E1209" t="str">
            <v>A8809RTF</v>
          </cell>
          <cell r="F1209" t="str">
            <v>SHELF MOD. CM40-STAINLESS ST./TEX.GREY</v>
          </cell>
          <cell r="G1209" t="str">
            <v>20</v>
          </cell>
          <cell r="H1209">
            <v>127.19999999999999</v>
          </cell>
        </row>
        <row r="1210">
          <cell r="E1210" t="str">
            <v>A8809RTJ</v>
          </cell>
          <cell r="F1210" t="str">
            <v>SHELF MOD. CM40-STAINLESS ST./TEX.ICE</v>
          </cell>
          <cell r="G1210" t="str">
            <v>20</v>
          </cell>
          <cell r="H1210">
            <v>127.19999999999999</v>
          </cell>
        </row>
        <row r="1211">
          <cell r="E1211" t="str">
            <v>A8809RWM</v>
          </cell>
          <cell r="F1211" t="str">
            <v>SHELF MODULE CM40-MATT WHITE</v>
          </cell>
          <cell r="G1211" t="str">
            <v>20</v>
          </cell>
          <cell r="H1211">
            <v>93.5</v>
          </cell>
        </row>
        <row r="1212">
          <cell r="E1212" t="str">
            <v>A8809SHA</v>
          </cell>
          <cell r="F1212" t="str">
            <v>LOW SHELF MOD. CM40-STAINL ST./YARD</v>
          </cell>
          <cell r="G1212" t="str">
            <v>20</v>
          </cell>
          <cell r="H1212">
            <v>134.29999999999998</v>
          </cell>
        </row>
        <row r="1213">
          <cell r="E1213" t="str">
            <v>A8809SHB</v>
          </cell>
          <cell r="F1213" t="str">
            <v>LOW SHELF MOD. CM40-MATT BLACK/YARD</v>
          </cell>
          <cell r="G1213" t="str">
            <v>20</v>
          </cell>
          <cell r="H1213">
            <v>148.29999999999998</v>
          </cell>
        </row>
        <row r="1214">
          <cell r="E1214" t="str">
            <v>A8809SHC</v>
          </cell>
          <cell r="F1214" t="str">
            <v>LOW SHELF MOD. cm40-MATT WHITE/YARD</v>
          </cell>
          <cell r="G1214" t="str">
            <v>20</v>
          </cell>
          <cell r="H1214">
            <v>148.29999999999998</v>
          </cell>
        </row>
        <row r="1215">
          <cell r="E1215" t="str">
            <v>A8809SHD</v>
          </cell>
          <cell r="F1215" t="str">
            <v>LOW SHELF MOD. CM40-STAINL ST./CEM.SCUR</v>
          </cell>
          <cell r="G1215" t="str">
            <v>20</v>
          </cell>
          <cell r="H1215">
            <v>134.29999999999998</v>
          </cell>
        </row>
        <row r="1216">
          <cell r="E1216" t="str">
            <v>A8809SHE</v>
          </cell>
          <cell r="F1216" t="str">
            <v>LOW SHELF MOD. cm40-MATT BLACK/CEM.SCUR</v>
          </cell>
          <cell r="G1216" t="str">
            <v>20</v>
          </cell>
          <cell r="H1216">
            <v>148.29999999999998</v>
          </cell>
        </row>
        <row r="1217">
          <cell r="E1217" t="str">
            <v>A8809SHF</v>
          </cell>
          <cell r="F1217" t="str">
            <v>LOW SHELF MOD. cm40-MATT WH/CEM.SCUR</v>
          </cell>
          <cell r="G1217" t="str">
            <v>20</v>
          </cell>
          <cell r="H1217">
            <v>148.29999999999998</v>
          </cell>
        </row>
        <row r="1218">
          <cell r="E1218" t="str">
            <v>A8809SHG</v>
          </cell>
          <cell r="F1218" t="str">
            <v>LOW SHELF MOD. cm40-STAINL ST./MALTA</v>
          </cell>
          <cell r="G1218" t="str">
            <v>20</v>
          </cell>
          <cell r="H1218">
            <v>134.29999999999998</v>
          </cell>
        </row>
        <row r="1219">
          <cell r="E1219" t="str">
            <v>A8809SHH</v>
          </cell>
          <cell r="F1219" t="str">
            <v>LOW SHELF MOD. cm40-MATT BLACK/MALTA</v>
          </cell>
          <cell r="G1219" t="str">
            <v>20</v>
          </cell>
          <cell r="H1219">
            <v>148.29999999999998</v>
          </cell>
        </row>
        <row r="1220">
          <cell r="E1220" t="str">
            <v>A8809SHI</v>
          </cell>
          <cell r="F1220" t="str">
            <v>LOW SHELF MOD. cm40-MATT WHITE/MALTA</v>
          </cell>
          <cell r="G1220" t="str">
            <v>20</v>
          </cell>
          <cell r="H1220">
            <v>148.29999999999998</v>
          </cell>
        </row>
        <row r="1221">
          <cell r="E1221" t="str">
            <v>A8809SHJ</v>
          </cell>
          <cell r="F1221" t="str">
            <v>LOW SHELF MOD. cm40-STAINL ST./PORFIDO</v>
          </cell>
          <cell r="G1221" t="str">
            <v>20</v>
          </cell>
          <cell r="H1221">
            <v>134.29999999999998</v>
          </cell>
        </row>
        <row r="1222">
          <cell r="E1222" t="str">
            <v>A8809SHK</v>
          </cell>
          <cell r="F1222" t="str">
            <v>LOW SHELF MOD. cm40-MATT BLACK/PORFIDO</v>
          </cell>
          <cell r="G1222" t="str">
            <v>20</v>
          </cell>
          <cell r="H1222">
            <v>148.29999999999998</v>
          </cell>
        </row>
        <row r="1223">
          <cell r="E1223" t="str">
            <v>A8809SHL</v>
          </cell>
          <cell r="F1223" t="str">
            <v>LOW SHELF MOD. cm40-MATT WHITE/PORFIDO</v>
          </cell>
          <cell r="G1223" t="str">
            <v>20</v>
          </cell>
          <cell r="H1223">
            <v>148.29999999999998</v>
          </cell>
        </row>
        <row r="1224">
          <cell r="E1224" t="str">
            <v>A8809SHM</v>
          </cell>
          <cell r="F1224" t="str">
            <v>LOW SHELF MOD. cm40-STAINL ST./PIETR.SC.</v>
          </cell>
          <cell r="G1224" t="str">
            <v>20</v>
          </cell>
          <cell r="H1224">
            <v>134.29999999999998</v>
          </cell>
        </row>
        <row r="1225">
          <cell r="E1225" t="str">
            <v>A8809SHN</v>
          </cell>
          <cell r="F1225" t="str">
            <v>LOW SHELF MOD. cm40-MATT BLACK/PIETR.SC.</v>
          </cell>
          <cell r="G1225" t="str">
            <v>20</v>
          </cell>
          <cell r="H1225">
            <v>148.29999999999998</v>
          </cell>
        </row>
        <row r="1226">
          <cell r="E1226" t="str">
            <v>A8809SHP</v>
          </cell>
          <cell r="F1226" t="str">
            <v>LOW SHELF MOD. cm40-MATT WH./PIETR.SC.</v>
          </cell>
          <cell r="G1226" t="str">
            <v>20</v>
          </cell>
          <cell r="H1226">
            <v>148.29999999999998</v>
          </cell>
        </row>
        <row r="1227">
          <cell r="E1227" t="str">
            <v>A8809SHQ</v>
          </cell>
          <cell r="F1227" t="str">
            <v>LOW SHELF MOD. cm40-INOX SPAZZ./PIETR.CH</v>
          </cell>
          <cell r="G1227" t="str">
            <v>20</v>
          </cell>
          <cell r="H1227">
            <v>134.29999999999998</v>
          </cell>
        </row>
        <row r="1228">
          <cell r="E1228" t="str">
            <v>A8809SHR</v>
          </cell>
          <cell r="F1228" t="str">
            <v>LOW SHELF MOD. cm40-MATT BLACK/PIETR.CH.</v>
          </cell>
          <cell r="G1228" t="str">
            <v>20</v>
          </cell>
          <cell r="H1228">
            <v>148.29999999999998</v>
          </cell>
        </row>
        <row r="1229">
          <cell r="E1229" t="str">
            <v>A8809SHS</v>
          </cell>
          <cell r="F1229" t="str">
            <v>LOW SHELF MOD. cm40-MATT WH./PIETR.CH.</v>
          </cell>
          <cell r="G1229" t="str">
            <v>20</v>
          </cell>
          <cell r="H1229">
            <v>148.29999999999998</v>
          </cell>
        </row>
        <row r="1230">
          <cell r="E1230" t="str">
            <v>A8809SHT</v>
          </cell>
          <cell r="F1230" t="str">
            <v>LOW SHELF MOD. cm40-STAINL ST./LAVA</v>
          </cell>
          <cell r="G1230" t="str">
            <v>20</v>
          </cell>
          <cell r="H1230">
            <v>134.29999999999998</v>
          </cell>
        </row>
        <row r="1231">
          <cell r="E1231" t="str">
            <v>A8809SHU</v>
          </cell>
          <cell r="F1231" t="str">
            <v>LOW SHELF MOD. cm40-MATT BLACK/LAVA</v>
          </cell>
          <cell r="G1231" t="str">
            <v>20</v>
          </cell>
          <cell r="H1231">
            <v>148.29999999999998</v>
          </cell>
        </row>
        <row r="1232">
          <cell r="E1232" t="str">
            <v>A8809SHV</v>
          </cell>
          <cell r="F1232" t="str">
            <v>LOW SHELF MOD. cm40-MATT WHITE/LAVA</v>
          </cell>
          <cell r="G1232" t="str">
            <v>20</v>
          </cell>
          <cell r="H1232">
            <v>148.29999999999998</v>
          </cell>
        </row>
        <row r="1233">
          <cell r="E1233" t="str">
            <v>A8809SHW</v>
          </cell>
          <cell r="F1233" t="str">
            <v>LOW SHELF MOD. cm40-STAINL ST./CALACATTA</v>
          </cell>
          <cell r="G1233" t="str">
            <v>20</v>
          </cell>
          <cell r="H1233">
            <v>134.29999999999998</v>
          </cell>
        </row>
        <row r="1234">
          <cell r="E1234" t="str">
            <v>A8809SHX</v>
          </cell>
          <cell r="F1234" t="str">
            <v>LOW SHELF MOD. cm40-MATT BLACK/CALACAT.</v>
          </cell>
          <cell r="G1234" t="str">
            <v>20</v>
          </cell>
          <cell r="H1234">
            <v>148.29999999999998</v>
          </cell>
        </row>
        <row r="1235">
          <cell r="E1235" t="str">
            <v>A8809SHY</v>
          </cell>
          <cell r="F1235" t="str">
            <v>LOW SHELF MOD. cm40-MATT WHITE/CALACAT.</v>
          </cell>
          <cell r="G1235" t="str">
            <v>20</v>
          </cell>
          <cell r="H1235">
            <v>148.29999999999998</v>
          </cell>
        </row>
        <row r="1236">
          <cell r="E1236" t="str">
            <v>A8809SLA</v>
          </cell>
          <cell r="F1236" t="str">
            <v>LOW SHELF MOD. cm40-ST. S./LARICE BROWN</v>
          </cell>
          <cell r="G1236" t="str">
            <v>20</v>
          </cell>
          <cell r="H1236">
            <v>134.29999999999998</v>
          </cell>
        </row>
        <row r="1237">
          <cell r="E1237" t="str">
            <v>A8809SLB</v>
          </cell>
          <cell r="F1237" t="str">
            <v>LOW SHELF MOD. cm40-MATT B./LARIC.BROWN</v>
          </cell>
          <cell r="G1237" t="str">
            <v>20</v>
          </cell>
          <cell r="H1237">
            <v>148.29999999999998</v>
          </cell>
        </row>
        <row r="1238">
          <cell r="E1238" t="str">
            <v>A8809SLC</v>
          </cell>
          <cell r="F1238" t="str">
            <v>LOW SHELF MOD. cm40-MATT W./LARICE BROWN</v>
          </cell>
          <cell r="G1238" t="str">
            <v>20</v>
          </cell>
          <cell r="H1238">
            <v>148.29999999999998</v>
          </cell>
        </row>
        <row r="1239">
          <cell r="E1239" t="str">
            <v>A8809SLD</v>
          </cell>
          <cell r="F1239" t="str">
            <v>LOW SHELF MOD. cm40-ST. S./LARICE SAND</v>
          </cell>
          <cell r="G1239" t="str">
            <v>20</v>
          </cell>
          <cell r="H1239">
            <v>134.29999999999998</v>
          </cell>
        </row>
        <row r="1240">
          <cell r="E1240" t="str">
            <v>A8809SLE</v>
          </cell>
          <cell r="F1240" t="str">
            <v>LOW SHELF MOD. cm40-MATT B./LARICE SAND</v>
          </cell>
          <cell r="G1240" t="str">
            <v>20</v>
          </cell>
          <cell r="H1240">
            <v>148.29999999999998</v>
          </cell>
        </row>
        <row r="1241">
          <cell r="E1241" t="str">
            <v>A8809SLF</v>
          </cell>
          <cell r="F1241" t="str">
            <v>LOW SHELF MOD. cm40-MATT W./LARICE SAND</v>
          </cell>
          <cell r="G1241" t="str">
            <v>20</v>
          </cell>
          <cell r="H1241">
            <v>148.29999999999998</v>
          </cell>
        </row>
        <row r="1242">
          <cell r="E1242" t="str">
            <v>A8809SLG</v>
          </cell>
          <cell r="F1242" t="str">
            <v>LOW SHELF MOD. cm40-ST.ST./LARICE PANNA</v>
          </cell>
          <cell r="G1242" t="str">
            <v>20</v>
          </cell>
          <cell r="H1242">
            <v>134.29999999999998</v>
          </cell>
        </row>
        <row r="1243">
          <cell r="E1243" t="str">
            <v>A8809SLH</v>
          </cell>
          <cell r="F1243" t="str">
            <v>LOW SHELF MOD. cm40-MATT B./LARICE PANNA</v>
          </cell>
          <cell r="G1243" t="str">
            <v>20</v>
          </cell>
          <cell r="H1243">
            <v>148.29999999999998</v>
          </cell>
        </row>
        <row r="1244">
          <cell r="E1244" t="str">
            <v>A8809SLI</v>
          </cell>
          <cell r="F1244" t="str">
            <v>LOW SHELF MOD. cm40-MATT W./LARICE PANNA</v>
          </cell>
          <cell r="G1244" t="str">
            <v>20</v>
          </cell>
          <cell r="H1244">
            <v>148.29999999999998</v>
          </cell>
        </row>
        <row r="1245">
          <cell r="E1245" t="str">
            <v>A8809SLJ</v>
          </cell>
          <cell r="F1245" t="str">
            <v>LOW SHELF MOD. cm40-STAIN ST./WHITE</v>
          </cell>
          <cell r="G1245" t="str">
            <v>20</v>
          </cell>
          <cell r="H1245">
            <v>134.29999999999998</v>
          </cell>
        </row>
        <row r="1246">
          <cell r="E1246" t="str">
            <v>A8809SLK</v>
          </cell>
          <cell r="F1246" t="str">
            <v>LOW SHELF MOD. cm40-MATT BLACK/WHITE</v>
          </cell>
          <cell r="G1246" t="str">
            <v>20</v>
          </cell>
          <cell r="H1246">
            <v>148.29999999999998</v>
          </cell>
        </row>
        <row r="1247">
          <cell r="E1247" t="str">
            <v>A8809SLL</v>
          </cell>
          <cell r="F1247" t="str">
            <v>LOW SHELF MOD. cm40-MATT WHITE/WHITE</v>
          </cell>
          <cell r="G1247" t="str">
            <v>20</v>
          </cell>
          <cell r="H1247">
            <v>148.29999999999998</v>
          </cell>
        </row>
        <row r="1248">
          <cell r="E1248" t="str">
            <v>A8809SLM</v>
          </cell>
          <cell r="F1248" t="str">
            <v>LOW SHELF MOD. cm40-STAIN ST./BLACK</v>
          </cell>
          <cell r="G1248" t="str">
            <v>20</v>
          </cell>
          <cell r="H1248">
            <v>134.29999999999998</v>
          </cell>
        </row>
        <row r="1249">
          <cell r="E1249" t="str">
            <v>A8809SLN</v>
          </cell>
          <cell r="F1249" t="str">
            <v>LOW SHELF MOD. cm40-MATT BLACK/BLACK</v>
          </cell>
          <cell r="G1249" t="str">
            <v>20</v>
          </cell>
          <cell r="H1249">
            <v>148.29999999999998</v>
          </cell>
        </row>
        <row r="1250">
          <cell r="E1250" t="str">
            <v>A8809SLR</v>
          </cell>
          <cell r="F1250" t="str">
            <v>LOW SHELF MOD. cm40-MATT WHITE/BLACK</v>
          </cell>
          <cell r="G1250" t="str">
            <v>20</v>
          </cell>
          <cell r="H1250">
            <v>148.29999999999998</v>
          </cell>
        </row>
        <row r="1251">
          <cell r="E1251" t="str">
            <v>A8809SNE</v>
          </cell>
          <cell r="F1251" t="str">
            <v>LOW SHELF MOD. cm40-MATT BLACK</v>
          </cell>
          <cell r="G1251" t="str">
            <v>20</v>
          </cell>
          <cell r="H1251">
            <v>93.5</v>
          </cell>
        </row>
        <row r="1252">
          <cell r="E1252" t="str">
            <v>A8809SNS</v>
          </cell>
          <cell r="F1252" t="str">
            <v>LOW SHELF MOD. cm40-STAINLESS STEEL</v>
          </cell>
          <cell r="G1252" t="str">
            <v>20</v>
          </cell>
          <cell r="H1252">
            <v>84.8</v>
          </cell>
        </row>
        <row r="1253">
          <cell r="E1253" t="str">
            <v>A8809STB</v>
          </cell>
          <cell r="F1253" t="str">
            <v>LOW SHELF MOD. cm40-STAINL ST./TEX.BROWN</v>
          </cell>
          <cell r="G1253" t="str">
            <v>20</v>
          </cell>
          <cell r="H1253">
            <v>134.29999999999998</v>
          </cell>
        </row>
        <row r="1254">
          <cell r="E1254" t="str">
            <v>A8809STC</v>
          </cell>
          <cell r="F1254" t="str">
            <v>LOW SHELF MOD. cm40-MATT BL./TEX.BROWN</v>
          </cell>
          <cell r="G1254" t="str">
            <v>20</v>
          </cell>
          <cell r="H1254">
            <v>148.29999999999998</v>
          </cell>
        </row>
        <row r="1255">
          <cell r="E1255" t="str">
            <v>A8809STD</v>
          </cell>
          <cell r="F1255" t="str">
            <v>LOW SHELF MOD. cm40-MATT WH./TEX.BROWN</v>
          </cell>
          <cell r="G1255" t="str">
            <v>20</v>
          </cell>
          <cell r="H1255">
            <v>148.29999999999998</v>
          </cell>
        </row>
        <row r="1256">
          <cell r="E1256" t="str">
            <v>A8809STF</v>
          </cell>
          <cell r="F1256" t="str">
            <v>LOW SHELF MOD. cm40-STAINL ST./TEX.GREY</v>
          </cell>
          <cell r="G1256" t="str">
            <v>20</v>
          </cell>
          <cell r="H1256">
            <v>134.29999999999998</v>
          </cell>
        </row>
        <row r="1257">
          <cell r="E1257" t="str">
            <v>A8809STG</v>
          </cell>
          <cell r="F1257" t="str">
            <v>LOW SHELF MOD. cm40-MATT BL./TEX.GRE</v>
          </cell>
          <cell r="G1257" t="str">
            <v>20</v>
          </cell>
          <cell r="H1257">
            <v>148.29999999999998</v>
          </cell>
        </row>
        <row r="1258">
          <cell r="E1258" t="str">
            <v>A8809STH</v>
          </cell>
          <cell r="F1258" t="str">
            <v>LOW SHELF MOD. cm40-MATT WH./TEX.GRE</v>
          </cell>
          <cell r="G1258" t="str">
            <v>20</v>
          </cell>
          <cell r="H1258">
            <v>148.29999999999998</v>
          </cell>
        </row>
        <row r="1259">
          <cell r="E1259" t="str">
            <v>A8809STJ</v>
          </cell>
          <cell r="F1259" t="str">
            <v>LOW SHELF MOD. cm40-STAINL ST./TEX.ICE</v>
          </cell>
          <cell r="G1259" t="str">
            <v>20</v>
          </cell>
          <cell r="H1259">
            <v>134.29999999999998</v>
          </cell>
        </row>
        <row r="1260">
          <cell r="E1260" t="str">
            <v>A8809STK</v>
          </cell>
          <cell r="F1260" t="str">
            <v>LOW SHELF MOD. cm40-MATT BLACK/TEX.ICE</v>
          </cell>
          <cell r="G1260" t="str">
            <v>20</v>
          </cell>
          <cell r="H1260">
            <v>148.29999999999998</v>
          </cell>
        </row>
        <row r="1261">
          <cell r="E1261" t="str">
            <v>A8809STP</v>
          </cell>
          <cell r="F1261" t="str">
            <v>LOW SHELF MOD. cm40-MATT WHITE/TEX.ICE</v>
          </cell>
          <cell r="G1261" t="str">
            <v>20</v>
          </cell>
          <cell r="H1261">
            <v>148.29999999999998</v>
          </cell>
        </row>
        <row r="1262">
          <cell r="E1262" t="str">
            <v>A8809SWM</v>
          </cell>
          <cell r="F1262" t="str">
            <v>LOW SHELF MOD. cm40-MATT WHITE</v>
          </cell>
          <cell r="G1262" t="str">
            <v>20</v>
          </cell>
          <cell r="H1262">
            <v>93.5</v>
          </cell>
        </row>
        <row r="1263">
          <cell r="E1263" t="str">
            <v>A88100CR21</v>
          </cell>
          <cell r="F1263" t="str">
            <v>GLASS HOLDER-CHR.-SAT.GLASS</v>
          </cell>
          <cell r="G1263" t="str">
            <v>20</v>
          </cell>
          <cell r="H1263">
            <v>77.699999999999989</v>
          </cell>
        </row>
        <row r="1264">
          <cell r="E1264" t="str">
            <v>A88100NE21</v>
          </cell>
          <cell r="F1264" t="str">
            <v>TUMBLER HOLD-MAT BLACK 9005-SAT.GLASS</v>
          </cell>
          <cell r="G1264" t="str">
            <v>20</v>
          </cell>
          <cell r="H1264">
            <v>90.699999999999989</v>
          </cell>
        </row>
        <row r="1265">
          <cell r="E1265" t="str">
            <v>A88100NS21</v>
          </cell>
          <cell r="F1265" t="str">
            <v>INOX BRUSHED GLASS HOLD+SAT.GLASS</v>
          </cell>
          <cell r="G1265" t="str">
            <v>20</v>
          </cell>
          <cell r="H1265">
            <v>83</v>
          </cell>
        </row>
        <row r="1266">
          <cell r="E1266" t="str">
            <v>A88100WM21</v>
          </cell>
          <cell r="F1266" t="str">
            <v>TUMBLER HOLD-MAT WHITE-SAT.GLAS</v>
          </cell>
          <cell r="G1266" t="str">
            <v>20</v>
          </cell>
          <cell r="H1266">
            <v>90.699999999999989</v>
          </cell>
        </row>
        <row r="1267">
          <cell r="E1267" t="str">
            <v>A8810MNE21</v>
          </cell>
          <cell r="F1267" t="str">
            <v>GLASS MOD.-MATT BLACK-SAT.GLASS</v>
          </cell>
          <cell r="G1267" t="str">
            <v>20</v>
          </cell>
          <cell r="H1267">
            <v>106</v>
          </cell>
        </row>
        <row r="1268">
          <cell r="E1268" t="str">
            <v>A8810MNS21</v>
          </cell>
          <cell r="F1268" t="str">
            <v>GLASS MOD.-STAINL ST.-SAT.GLASS</v>
          </cell>
          <cell r="G1268" t="str">
            <v>20</v>
          </cell>
          <cell r="H1268">
            <v>96.199999999999989</v>
          </cell>
        </row>
        <row r="1269">
          <cell r="E1269" t="str">
            <v>A8810MWM21</v>
          </cell>
          <cell r="F1269" t="str">
            <v>GLASS MOD.-MATT WHITE-SAT.GLASS</v>
          </cell>
          <cell r="G1269" t="str">
            <v>20</v>
          </cell>
          <cell r="H1269">
            <v>106</v>
          </cell>
        </row>
        <row r="1270">
          <cell r="E1270" t="str">
            <v>A8810NNE21</v>
          </cell>
          <cell r="F1270" t="str">
            <v>GLASS MOD.-MATT BLACK-SAT.GLASS</v>
          </cell>
          <cell r="G1270" t="str">
            <v>20</v>
          </cell>
          <cell r="H1270">
            <v>96.5</v>
          </cell>
        </row>
        <row r="1271">
          <cell r="E1271" t="str">
            <v>A8810NNS21</v>
          </cell>
          <cell r="F1271" t="str">
            <v>GLASS MOD.-STAINL ST.-SAT.GLASS</v>
          </cell>
          <cell r="G1271" t="str">
            <v>20</v>
          </cell>
          <cell r="H1271">
            <v>88.3</v>
          </cell>
        </row>
        <row r="1272">
          <cell r="E1272" t="str">
            <v>A8810NWM21</v>
          </cell>
          <cell r="F1272" t="str">
            <v>GLASS MOD.-MATT WHITE-SAT.GLASS</v>
          </cell>
          <cell r="G1272" t="str">
            <v>20</v>
          </cell>
          <cell r="H1272">
            <v>96.5</v>
          </cell>
        </row>
        <row r="1273">
          <cell r="E1273" t="str">
            <v>A88110CR21</v>
          </cell>
          <cell r="F1273" t="str">
            <v>SOAP DISH HOLDER-CHR.-SAT.GLASS</v>
          </cell>
          <cell r="G1273" t="str">
            <v>20</v>
          </cell>
          <cell r="H1273">
            <v>77.699999999999989</v>
          </cell>
        </row>
        <row r="1274">
          <cell r="E1274" t="str">
            <v>A88110NE21</v>
          </cell>
          <cell r="F1274" t="str">
            <v>SOAP HOLD-MAT BLACK 9005-SAT.GLASS</v>
          </cell>
          <cell r="G1274" t="str">
            <v>20</v>
          </cell>
          <cell r="H1274">
            <v>90.699999999999989</v>
          </cell>
        </row>
        <row r="1275">
          <cell r="E1275" t="str">
            <v>A88110NS21</v>
          </cell>
          <cell r="F1275" t="str">
            <v>INOX BRUSHED SOAP HOLD+SAT.GLASS</v>
          </cell>
          <cell r="G1275" t="str">
            <v>20</v>
          </cell>
          <cell r="H1275">
            <v>83</v>
          </cell>
        </row>
        <row r="1276">
          <cell r="E1276" t="str">
            <v>A88110WM21</v>
          </cell>
          <cell r="F1276" t="str">
            <v>SOAP HOLD-MAT WHITE-SAT.GLAS</v>
          </cell>
          <cell r="G1276" t="str">
            <v>20</v>
          </cell>
          <cell r="H1276">
            <v>90.699999999999989</v>
          </cell>
        </row>
        <row r="1277">
          <cell r="E1277" t="str">
            <v>A88120CR21</v>
          </cell>
          <cell r="F1277" t="str">
            <v>SOAP DISPENSER-CHR-SAT.GLASS</v>
          </cell>
          <cell r="G1277" t="str">
            <v>20</v>
          </cell>
          <cell r="H1277">
            <v>106</v>
          </cell>
        </row>
        <row r="1278">
          <cell r="E1278" t="str">
            <v>A88120NE21</v>
          </cell>
          <cell r="F1278" t="str">
            <v>SOAP DISP.-MAT BLACK 9005-SAT.GLASS</v>
          </cell>
          <cell r="G1278" t="str">
            <v>20</v>
          </cell>
          <cell r="H1278">
            <v>124.5</v>
          </cell>
        </row>
        <row r="1279">
          <cell r="E1279" t="str">
            <v>A88120NS21</v>
          </cell>
          <cell r="F1279" t="str">
            <v>INOX BRUSHED SOAP DISP+SAT.GLASS</v>
          </cell>
          <cell r="G1279" t="str">
            <v>20</v>
          </cell>
          <cell r="H1279">
            <v>113.6</v>
          </cell>
        </row>
        <row r="1280">
          <cell r="E1280" t="str">
            <v>A88120WM21</v>
          </cell>
          <cell r="F1280" t="str">
            <v>SOAP DISP.-MAT WHITE-SAT.GLAS</v>
          </cell>
          <cell r="G1280" t="str">
            <v>20</v>
          </cell>
          <cell r="H1280">
            <v>124.5</v>
          </cell>
        </row>
        <row r="1281">
          <cell r="E1281" t="str">
            <v>A8812MNE21</v>
          </cell>
          <cell r="F1281" t="str">
            <v>SOAP DISP. MOD.-MATT BLACK-SAT.GLASS</v>
          </cell>
          <cell r="G1281" t="str">
            <v>20</v>
          </cell>
          <cell r="H1281">
            <v>132.79999999999998</v>
          </cell>
        </row>
        <row r="1282">
          <cell r="E1282" t="str">
            <v>A8812MNS21</v>
          </cell>
          <cell r="F1282" t="str">
            <v>SOAP DISP. MOD.-STAINL ST.-SAT.GLASS</v>
          </cell>
          <cell r="G1282" t="str">
            <v>20</v>
          </cell>
          <cell r="H1282">
            <v>120.1</v>
          </cell>
        </row>
        <row r="1283">
          <cell r="E1283" t="str">
            <v>A8812MWM21</v>
          </cell>
          <cell r="F1283" t="str">
            <v>SOAP DISP. MOD.-MATT WHITE-SAT.GLASS</v>
          </cell>
          <cell r="G1283" t="str">
            <v>20</v>
          </cell>
          <cell r="H1283">
            <v>132.79999999999998</v>
          </cell>
        </row>
        <row r="1284">
          <cell r="E1284" t="str">
            <v>A8814MNE</v>
          </cell>
          <cell r="F1284" t="str">
            <v>TOILETBRUSH H. MOD.-MATT BLACK</v>
          </cell>
          <cell r="G1284" t="str">
            <v>20</v>
          </cell>
          <cell r="H1284">
            <v>202</v>
          </cell>
        </row>
        <row r="1285">
          <cell r="E1285" t="str">
            <v>A8814MNS</v>
          </cell>
          <cell r="F1285" t="str">
            <v>TOILETBRUSH H. MOD.-STAINL ST.</v>
          </cell>
          <cell r="G1285" t="str">
            <v>20</v>
          </cell>
          <cell r="H1285">
            <v>183.6</v>
          </cell>
        </row>
        <row r="1286">
          <cell r="E1286" t="str">
            <v>A8814MWM</v>
          </cell>
          <cell r="F1286" t="str">
            <v>TOILETBRUSH H. MOD.-MATT WHITE</v>
          </cell>
          <cell r="G1286" t="str">
            <v>20</v>
          </cell>
          <cell r="H1286">
            <v>202</v>
          </cell>
        </row>
        <row r="1287">
          <cell r="E1287" t="str">
            <v>A88150CR</v>
          </cell>
          <cell r="F1287" t="str">
            <v>TOWEL HOLDER cm40-CHR.</v>
          </cell>
          <cell r="G1287" t="str">
            <v>10</v>
          </cell>
          <cell r="H1287">
            <v>74.199999999999989</v>
          </cell>
        </row>
        <row r="1288">
          <cell r="E1288" t="str">
            <v>A88150NE</v>
          </cell>
          <cell r="F1288" t="str">
            <v>TOWEL HOLDER CM40-MAT BLACK 9005</v>
          </cell>
          <cell r="G1288" t="str">
            <v>10</v>
          </cell>
          <cell r="H1288">
            <v>84.1</v>
          </cell>
        </row>
        <row r="1289">
          <cell r="E1289" t="str">
            <v>A88150NS</v>
          </cell>
          <cell r="F1289" t="str">
            <v>TOWEL HOLDER CM40-STAINLESS STEEL</v>
          </cell>
          <cell r="G1289" t="str">
            <v>10</v>
          </cell>
          <cell r="H1289">
            <v>77.599999999999994</v>
          </cell>
        </row>
        <row r="1290">
          <cell r="E1290" t="str">
            <v>A88150WM</v>
          </cell>
          <cell r="F1290" t="str">
            <v>TOWEL HOLDER CM40-MAT WHITE</v>
          </cell>
          <cell r="G1290" t="str">
            <v>10</v>
          </cell>
          <cell r="H1290">
            <v>84.1</v>
          </cell>
        </row>
        <row r="1291">
          <cell r="E1291" t="str">
            <v>A8818BCR</v>
          </cell>
          <cell r="F1291" t="str">
            <v>TOWEL HOLDER CM40-CHR.</v>
          </cell>
          <cell r="G1291" t="str">
            <v>20</v>
          </cell>
          <cell r="H1291">
            <v>99</v>
          </cell>
        </row>
        <row r="1292">
          <cell r="E1292" t="str">
            <v>A8818BNE</v>
          </cell>
          <cell r="F1292" t="str">
            <v>TOWEL HOLDER CM40-MATT BLACK</v>
          </cell>
          <cell r="G1292" t="str">
            <v>20</v>
          </cell>
          <cell r="H1292">
            <v>117.3</v>
          </cell>
        </row>
        <row r="1293">
          <cell r="E1293" t="str">
            <v>A8818BNS</v>
          </cell>
          <cell r="F1293" t="str">
            <v>TOWEL HOLDER CM40-STAINL ST.</v>
          </cell>
          <cell r="G1293" t="str">
            <v>20</v>
          </cell>
          <cell r="H1293">
            <v>106</v>
          </cell>
        </row>
        <row r="1294">
          <cell r="E1294" t="str">
            <v>A8818BWM</v>
          </cell>
          <cell r="F1294" t="str">
            <v>TOWEL HOLDER CM40-MATT WHITE</v>
          </cell>
          <cell r="G1294" t="str">
            <v>20</v>
          </cell>
          <cell r="H1294">
            <v>117.3</v>
          </cell>
        </row>
        <row r="1295">
          <cell r="E1295" t="str">
            <v>A8818CCR</v>
          </cell>
          <cell r="F1295" t="str">
            <v>TOWEL HOLDER CM60-CHR.</v>
          </cell>
          <cell r="G1295" t="str">
            <v>20</v>
          </cell>
          <cell r="H1295">
            <v>116</v>
          </cell>
        </row>
        <row r="1296">
          <cell r="E1296" t="str">
            <v>A8818CNE</v>
          </cell>
          <cell r="F1296" t="str">
            <v>TOWEL HOLDER CM60-MATT BLACK</v>
          </cell>
          <cell r="G1296" t="str">
            <v>20</v>
          </cell>
          <cell r="H1296">
            <v>132.79999999999998</v>
          </cell>
        </row>
        <row r="1297">
          <cell r="E1297" t="str">
            <v>A8818CNS</v>
          </cell>
          <cell r="F1297" t="str">
            <v>TOWEL HOLDER CM60-STAINL ST.</v>
          </cell>
          <cell r="G1297" t="str">
            <v>20</v>
          </cell>
          <cell r="H1297">
            <v>120.1</v>
          </cell>
        </row>
        <row r="1298">
          <cell r="E1298" t="str">
            <v>A8818CWM</v>
          </cell>
          <cell r="F1298" t="str">
            <v>TOWEL HOLDER CM60-MATT WHITE</v>
          </cell>
          <cell r="G1298" t="str">
            <v>20</v>
          </cell>
          <cell r="H1298">
            <v>132.79999999999998</v>
          </cell>
        </row>
        <row r="1299">
          <cell r="E1299" t="str">
            <v>A8818DCR</v>
          </cell>
          <cell r="F1299" t="str">
            <v>TOWEL HOLDER CM80-CHR.</v>
          </cell>
          <cell r="G1299" t="str">
            <v>20</v>
          </cell>
          <cell r="H1299">
            <v>131.5</v>
          </cell>
        </row>
        <row r="1300">
          <cell r="E1300" t="str">
            <v>A8818DNE</v>
          </cell>
          <cell r="F1300" t="str">
            <v>TOWEL HOLDER CM80-MATT BLACK</v>
          </cell>
          <cell r="G1300" t="str">
            <v>20</v>
          </cell>
          <cell r="H1300">
            <v>148.29999999999998</v>
          </cell>
        </row>
        <row r="1301">
          <cell r="E1301" t="str">
            <v>A8818DNS</v>
          </cell>
          <cell r="F1301" t="str">
            <v>TOWEL HOLDER CM80-STAINL ST.</v>
          </cell>
          <cell r="G1301" t="str">
            <v>20</v>
          </cell>
          <cell r="H1301">
            <v>134.29999999999998</v>
          </cell>
        </row>
        <row r="1302">
          <cell r="E1302" t="str">
            <v>A8818DWM</v>
          </cell>
          <cell r="F1302" t="str">
            <v>TOWEL HOLDER CM80-MATT WHITE</v>
          </cell>
          <cell r="G1302" t="str">
            <v>20</v>
          </cell>
          <cell r="H1302">
            <v>148.29999999999998</v>
          </cell>
        </row>
        <row r="1303">
          <cell r="E1303" t="str">
            <v>A8818MNE</v>
          </cell>
          <cell r="F1303" t="str">
            <v>TOWEL HOLDER MOD. CM30-MATT BLACK</v>
          </cell>
          <cell r="G1303" t="str">
            <v>20</v>
          </cell>
          <cell r="H1303">
            <v>70</v>
          </cell>
        </row>
        <row r="1304">
          <cell r="E1304" t="str">
            <v>A8818MNS</v>
          </cell>
          <cell r="F1304" t="str">
            <v>TOWEL HOLDER MOD. CM30-STAINL ST.</v>
          </cell>
          <cell r="G1304" t="str">
            <v>20</v>
          </cell>
          <cell r="H1304">
            <v>63.7</v>
          </cell>
        </row>
        <row r="1305">
          <cell r="E1305" t="str">
            <v>A8818MWM</v>
          </cell>
          <cell r="F1305" t="str">
            <v>TOWEL HOLDER MOD. CM30-MATT WHITE</v>
          </cell>
          <cell r="G1305" t="str">
            <v>20</v>
          </cell>
          <cell r="H1305">
            <v>70</v>
          </cell>
        </row>
        <row r="1306">
          <cell r="E1306" t="str">
            <v>A8818NNE</v>
          </cell>
          <cell r="F1306" t="str">
            <v>TOWEL HOLDER MOD. CM40-MATT BLACK</v>
          </cell>
          <cell r="G1306" t="str">
            <v>20</v>
          </cell>
          <cell r="H1306">
            <v>86.3</v>
          </cell>
        </row>
        <row r="1307">
          <cell r="E1307" t="str">
            <v>A8818NNS</v>
          </cell>
          <cell r="F1307" t="str">
            <v>TOWEL HOLDER MOD. CM40-STAINL ST.</v>
          </cell>
          <cell r="G1307" t="str">
            <v>20</v>
          </cell>
          <cell r="H1307">
            <v>77.699999999999989</v>
          </cell>
        </row>
        <row r="1308">
          <cell r="E1308" t="str">
            <v>A8818NWM</v>
          </cell>
          <cell r="F1308" t="str">
            <v>TOWEL HOLDER MOD. CM40-MATT WHITE</v>
          </cell>
          <cell r="G1308" t="str">
            <v>20</v>
          </cell>
          <cell r="H1308">
            <v>86.3</v>
          </cell>
        </row>
        <row r="1309">
          <cell r="E1309" t="str">
            <v>A8818RNE</v>
          </cell>
          <cell r="F1309" t="str">
            <v>TOWEL HOLDER MOD. CM60-MATT BLACK</v>
          </cell>
          <cell r="G1309" t="str">
            <v>20</v>
          </cell>
          <cell r="H1309">
            <v>108.89999999999999</v>
          </cell>
        </row>
        <row r="1310">
          <cell r="E1310" t="str">
            <v>A8818RNS</v>
          </cell>
          <cell r="F1310" t="str">
            <v>TOWEL HOLDER MOD. CM60-STAINL ST.</v>
          </cell>
          <cell r="G1310" t="str">
            <v>20</v>
          </cell>
          <cell r="H1310">
            <v>99</v>
          </cell>
        </row>
        <row r="1311">
          <cell r="E1311" t="str">
            <v>A8818RWM</v>
          </cell>
          <cell r="F1311" t="str">
            <v>TOWEL HOLDER MOD. CM60-MATT WHITE</v>
          </cell>
          <cell r="G1311" t="str">
            <v>20</v>
          </cell>
          <cell r="H1311">
            <v>108.89999999999999</v>
          </cell>
        </row>
        <row r="1312">
          <cell r="E1312" t="str">
            <v>A8818SNE</v>
          </cell>
          <cell r="F1312" t="str">
            <v>TOWEL HOLDER MOD. CM80-MATT BLACK</v>
          </cell>
          <cell r="G1312" t="str">
            <v>20</v>
          </cell>
          <cell r="H1312">
            <v>132.79999999999998</v>
          </cell>
        </row>
        <row r="1313">
          <cell r="E1313" t="str">
            <v>A8818SNS</v>
          </cell>
          <cell r="F1313" t="str">
            <v>TOWEL HOLDER MOD. CM80-STAINL ST.</v>
          </cell>
          <cell r="G1313" t="str">
            <v>20</v>
          </cell>
          <cell r="H1313">
            <v>120.1</v>
          </cell>
        </row>
        <row r="1314">
          <cell r="E1314" t="str">
            <v>A8818SWM</v>
          </cell>
          <cell r="F1314" t="str">
            <v>TOWEL HOLDER MOD. CM80-MATT WHITE</v>
          </cell>
          <cell r="G1314" t="str">
            <v>20</v>
          </cell>
          <cell r="H1314">
            <v>132.79999999999998</v>
          </cell>
        </row>
        <row r="1315">
          <cell r="E1315" t="str">
            <v>A8820ACR</v>
          </cell>
          <cell r="F1315" t="str">
            <v>HOOK-CHR.</v>
          </cell>
          <cell r="G1315" t="str">
            <v>20</v>
          </cell>
          <cell r="H1315">
            <v>31.3</v>
          </cell>
        </row>
        <row r="1316">
          <cell r="E1316" t="str">
            <v>A8820ANE</v>
          </cell>
          <cell r="F1316" t="str">
            <v>HOOK-MATT BLACK</v>
          </cell>
          <cell r="G1316" t="str">
            <v>20</v>
          </cell>
          <cell r="H1316">
            <v>39.700000000000003</v>
          </cell>
        </row>
        <row r="1317">
          <cell r="E1317" t="str">
            <v>A8820ANS</v>
          </cell>
          <cell r="F1317" t="str">
            <v>HOOK-STAINLESS STEEL</v>
          </cell>
          <cell r="G1317" t="str">
            <v>20</v>
          </cell>
          <cell r="H1317">
            <v>35.5</v>
          </cell>
        </row>
        <row r="1318">
          <cell r="E1318" t="str">
            <v>A8820AWM</v>
          </cell>
          <cell r="F1318" t="str">
            <v>HOOK-MATT WHITE</v>
          </cell>
          <cell r="G1318" t="str">
            <v>20</v>
          </cell>
          <cell r="H1318">
            <v>39.700000000000003</v>
          </cell>
        </row>
        <row r="1319">
          <cell r="E1319" t="str">
            <v>A88250CR</v>
          </cell>
          <cell r="F1319" t="str">
            <v>LF ROLL HOLDER-CHR.</v>
          </cell>
          <cell r="G1319" t="str">
            <v>20</v>
          </cell>
          <cell r="H1319">
            <v>68</v>
          </cell>
        </row>
        <row r="1320">
          <cell r="E1320" t="str">
            <v>A88250NE</v>
          </cell>
          <cell r="F1320" t="str">
            <v>LF ROLL HOLDER-MATT BLACK</v>
          </cell>
          <cell r="G1320" t="str">
            <v>20</v>
          </cell>
          <cell r="H1320">
            <v>77.699999999999989</v>
          </cell>
        </row>
        <row r="1321">
          <cell r="E1321" t="str">
            <v>A88250NS</v>
          </cell>
          <cell r="F1321" t="str">
            <v>LF ROLL HOLDER-STAINLESS STEEL</v>
          </cell>
          <cell r="G1321" t="str">
            <v>20</v>
          </cell>
          <cell r="H1321">
            <v>70.8</v>
          </cell>
        </row>
        <row r="1322">
          <cell r="E1322" t="str">
            <v>A88250WM</v>
          </cell>
          <cell r="F1322" t="str">
            <v>LF ROLL HOLDER-MATT WHITE</v>
          </cell>
          <cell r="G1322" t="str">
            <v>20</v>
          </cell>
          <cell r="H1322">
            <v>77.699999999999989</v>
          </cell>
        </row>
        <row r="1323">
          <cell r="E1323" t="str">
            <v>A8825ACR</v>
          </cell>
          <cell r="F1323" t="str">
            <v>RT ROLL HOLDER-CHR.</v>
          </cell>
          <cell r="G1323" t="str">
            <v>20</v>
          </cell>
          <cell r="H1323">
            <v>68</v>
          </cell>
        </row>
        <row r="1324">
          <cell r="E1324" t="str">
            <v>A8825ANE</v>
          </cell>
          <cell r="F1324" t="str">
            <v>RT ROLL HOLDER-MATT BLACK</v>
          </cell>
          <cell r="G1324" t="str">
            <v>20</v>
          </cell>
          <cell r="H1324">
            <v>77.699999999999989</v>
          </cell>
        </row>
        <row r="1325">
          <cell r="E1325" t="str">
            <v>A8825ANS</v>
          </cell>
          <cell r="F1325" t="str">
            <v>RT ROLL HOLDER-STAINLESS STEEL</v>
          </cell>
          <cell r="G1325" t="str">
            <v>20</v>
          </cell>
          <cell r="H1325">
            <v>70.8</v>
          </cell>
        </row>
        <row r="1326">
          <cell r="E1326" t="str">
            <v>A8825AWM</v>
          </cell>
          <cell r="F1326" t="str">
            <v>RT ROLL HOLDER-MATT WHITE</v>
          </cell>
          <cell r="G1326" t="str">
            <v>20</v>
          </cell>
          <cell r="H1326">
            <v>77.699999999999989</v>
          </cell>
        </row>
        <row r="1327">
          <cell r="E1327" t="str">
            <v>A8826MHA</v>
          </cell>
          <cell r="F1327" t="str">
            <v>LF. ROLL H. W/COV.MOD.-STAINL ST./YARD</v>
          </cell>
          <cell r="G1327" t="str">
            <v>20</v>
          </cell>
          <cell r="H1327">
            <v>141.29999999999998</v>
          </cell>
        </row>
        <row r="1328">
          <cell r="E1328" t="str">
            <v>A8826MHB</v>
          </cell>
          <cell r="F1328" t="str">
            <v>LF.ROLL H. W/COV.MOD.-M.BLACK/YARD</v>
          </cell>
          <cell r="G1328" t="str">
            <v>20</v>
          </cell>
          <cell r="H1328">
            <v>155.4</v>
          </cell>
        </row>
        <row r="1329">
          <cell r="E1329" t="str">
            <v>A8826MHC</v>
          </cell>
          <cell r="F1329" t="str">
            <v>LF.ROLL H. W/COV.MOD.-M.WHITE/YARD</v>
          </cell>
          <cell r="G1329" t="str">
            <v>20</v>
          </cell>
          <cell r="H1329">
            <v>155.4</v>
          </cell>
        </row>
        <row r="1330">
          <cell r="E1330" t="str">
            <v>A8826MHD</v>
          </cell>
          <cell r="F1330" t="str">
            <v>LF. ROLL H. W/COV.MOD.-ST. ST./CEM.SCURO</v>
          </cell>
          <cell r="G1330" t="str">
            <v>20</v>
          </cell>
          <cell r="H1330">
            <v>141.29999999999998</v>
          </cell>
        </row>
        <row r="1331">
          <cell r="E1331" t="str">
            <v>A8826MHE</v>
          </cell>
          <cell r="F1331" t="str">
            <v>LF.ROLL H. W/COV.MOD.-M.BLACK/C.SC</v>
          </cell>
          <cell r="G1331" t="str">
            <v>20</v>
          </cell>
          <cell r="H1331">
            <v>155.4</v>
          </cell>
        </row>
        <row r="1332">
          <cell r="E1332" t="str">
            <v>A8826MHF</v>
          </cell>
          <cell r="F1332" t="str">
            <v>LF.ROLL H. W/COV.MOD.-M.WHITE/C.SC</v>
          </cell>
          <cell r="G1332" t="str">
            <v>20</v>
          </cell>
          <cell r="H1332">
            <v>155.4</v>
          </cell>
        </row>
        <row r="1333">
          <cell r="E1333" t="str">
            <v>A8826MHG</v>
          </cell>
          <cell r="F1333" t="str">
            <v>LF. ROLL H. W/COV.MOD.-STAINL ST./MALTA</v>
          </cell>
          <cell r="G1333" t="str">
            <v>20</v>
          </cell>
          <cell r="H1333">
            <v>141.29999999999998</v>
          </cell>
        </row>
        <row r="1334">
          <cell r="E1334" t="str">
            <v>A8826MHH</v>
          </cell>
          <cell r="F1334" t="str">
            <v>LF.ROLL H. W/COV.MOD.-M.BLACK/MALT</v>
          </cell>
          <cell r="G1334" t="str">
            <v>20</v>
          </cell>
          <cell r="H1334">
            <v>155.4</v>
          </cell>
        </row>
        <row r="1335">
          <cell r="E1335" t="str">
            <v>A8826MHI</v>
          </cell>
          <cell r="F1335" t="str">
            <v>LF.ROLL H. W/COV.MOD.-M.WHITE/MALT</v>
          </cell>
          <cell r="G1335" t="str">
            <v>20</v>
          </cell>
          <cell r="H1335">
            <v>155.4</v>
          </cell>
        </row>
        <row r="1336">
          <cell r="E1336" t="str">
            <v>A8826MHJ</v>
          </cell>
          <cell r="F1336" t="str">
            <v>LF. ROLL H. W/COV.MOD.-STAINL ST./PORFID</v>
          </cell>
          <cell r="G1336" t="str">
            <v>20</v>
          </cell>
          <cell r="H1336">
            <v>141.29999999999998</v>
          </cell>
        </row>
        <row r="1337">
          <cell r="E1337" t="str">
            <v>A8826MHK</v>
          </cell>
          <cell r="F1337" t="str">
            <v>LF.ROLL H. W/COV.MOD.-M.BLACK/PORF</v>
          </cell>
          <cell r="G1337" t="str">
            <v>20</v>
          </cell>
          <cell r="H1337">
            <v>155.4</v>
          </cell>
        </row>
        <row r="1338">
          <cell r="E1338" t="str">
            <v>A8826MHL</v>
          </cell>
          <cell r="F1338" t="str">
            <v>LF.ROLL H. W/COV.MOD.-M.WHITE/PORF</v>
          </cell>
          <cell r="G1338" t="str">
            <v>20</v>
          </cell>
          <cell r="H1338">
            <v>155.4</v>
          </cell>
        </row>
        <row r="1339">
          <cell r="E1339" t="str">
            <v>A8826MHM</v>
          </cell>
          <cell r="F1339" t="str">
            <v>LF. ROLL H. W/COV.MOD.-STAINL ST./P.SC.</v>
          </cell>
          <cell r="G1339" t="str">
            <v>20</v>
          </cell>
          <cell r="H1339">
            <v>141.29999999999998</v>
          </cell>
        </row>
        <row r="1340">
          <cell r="E1340" t="str">
            <v>A8826MHN</v>
          </cell>
          <cell r="F1340" t="str">
            <v>LF.ROLL H. W/COV.MOD.-M.BLACK/P.SC</v>
          </cell>
          <cell r="G1340" t="str">
            <v>20</v>
          </cell>
          <cell r="H1340">
            <v>155.4</v>
          </cell>
        </row>
        <row r="1341">
          <cell r="E1341" t="str">
            <v>A8826MHP</v>
          </cell>
          <cell r="F1341" t="str">
            <v>LF.ROLL H. W/COV.MOD.-M.WHITE/P.SC</v>
          </cell>
          <cell r="G1341" t="str">
            <v>20</v>
          </cell>
          <cell r="H1341">
            <v>155.4</v>
          </cell>
        </row>
        <row r="1342">
          <cell r="E1342" t="str">
            <v>A8826MHQ</v>
          </cell>
          <cell r="F1342" t="str">
            <v>LF. ROLL H. W/COV.MOD.-STAINL ST./P.CH.</v>
          </cell>
          <cell r="G1342" t="str">
            <v>20</v>
          </cell>
          <cell r="H1342">
            <v>141.29999999999998</v>
          </cell>
        </row>
        <row r="1343">
          <cell r="E1343" t="str">
            <v>A8826MHR</v>
          </cell>
          <cell r="F1343" t="str">
            <v>LF.ROLL H. W/COV.MOD.-M.BLACK/P.CH</v>
          </cell>
          <cell r="G1343" t="str">
            <v>20</v>
          </cell>
          <cell r="H1343">
            <v>155.4</v>
          </cell>
        </row>
        <row r="1344">
          <cell r="E1344" t="str">
            <v>A8826MHS</v>
          </cell>
          <cell r="F1344" t="str">
            <v>LF.ROLL H. W/COV.MOD.-M.WHITE/P.CH</v>
          </cell>
          <cell r="G1344" t="str">
            <v>20</v>
          </cell>
          <cell r="H1344">
            <v>155.4</v>
          </cell>
        </row>
        <row r="1345">
          <cell r="E1345" t="str">
            <v>A8826MHT</v>
          </cell>
          <cell r="F1345" t="str">
            <v>LF. ROLL H. W/COV.MOD.-STAINL ST./LAVA</v>
          </cell>
          <cell r="G1345" t="str">
            <v>20</v>
          </cell>
          <cell r="H1345">
            <v>141.29999999999998</v>
          </cell>
        </row>
        <row r="1346">
          <cell r="E1346" t="str">
            <v>A8826MHU</v>
          </cell>
          <cell r="F1346" t="str">
            <v>LF.ROLL H. W/COV.MOD.-M.BLACK/LAVA</v>
          </cell>
          <cell r="G1346" t="str">
            <v>20</v>
          </cell>
          <cell r="H1346">
            <v>155.4</v>
          </cell>
        </row>
        <row r="1347">
          <cell r="E1347" t="str">
            <v>A8826MHV</v>
          </cell>
          <cell r="F1347" t="str">
            <v>LF.ROLL H. W/COV.MOD.-M.WHITE/LAVA</v>
          </cell>
          <cell r="G1347" t="str">
            <v>20</v>
          </cell>
          <cell r="H1347">
            <v>155.4</v>
          </cell>
        </row>
        <row r="1348">
          <cell r="E1348" t="str">
            <v>A8826MHW</v>
          </cell>
          <cell r="F1348" t="str">
            <v>LF. ROLL H. W/COV.MOD.-STAINL ST./CALAC.</v>
          </cell>
          <cell r="G1348" t="str">
            <v>20</v>
          </cell>
          <cell r="H1348">
            <v>141.29999999999998</v>
          </cell>
        </row>
        <row r="1349">
          <cell r="E1349" t="str">
            <v>A8826MHX</v>
          </cell>
          <cell r="F1349" t="str">
            <v>LF.ROLL H. W/COV.MOD.-M.BLACK/CAL.</v>
          </cell>
          <cell r="G1349" t="str">
            <v>20</v>
          </cell>
          <cell r="H1349">
            <v>155.4</v>
          </cell>
        </row>
        <row r="1350">
          <cell r="E1350" t="str">
            <v>A8826MHY</v>
          </cell>
          <cell r="F1350" t="str">
            <v>LF.ROLL H. W/COV.MOD.-M.WHITE/CAL.</v>
          </cell>
          <cell r="G1350" t="str">
            <v>20</v>
          </cell>
          <cell r="H1350">
            <v>155.4</v>
          </cell>
        </row>
        <row r="1351">
          <cell r="E1351" t="str">
            <v>A8826MLA</v>
          </cell>
          <cell r="F1351" t="str">
            <v>LF. ROLL H. W/COV.MOD.-ST. ST./L. BROWN</v>
          </cell>
          <cell r="G1351" t="str">
            <v>20</v>
          </cell>
          <cell r="H1351">
            <v>141.29999999999998</v>
          </cell>
        </row>
        <row r="1352">
          <cell r="E1352" t="str">
            <v>A8826MLB</v>
          </cell>
          <cell r="F1352" t="str">
            <v>LF.ROLL H. W/COV.MOD.-M.BLACK/L.BR</v>
          </cell>
          <cell r="G1352" t="str">
            <v>20</v>
          </cell>
          <cell r="H1352">
            <v>155.4</v>
          </cell>
        </row>
        <row r="1353">
          <cell r="E1353" t="str">
            <v>A8826MLC</v>
          </cell>
          <cell r="F1353" t="str">
            <v>LF.ROLL H. W/COV.MOD.-M.WHITE/L.BR</v>
          </cell>
          <cell r="G1353" t="str">
            <v>20</v>
          </cell>
          <cell r="H1353">
            <v>155.4</v>
          </cell>
        </row>
        <row r="1354">
          <cell r="E1354" t="str">
            <v>A8826MLD</v>
          </cell>
          <cell r="F1354" t="str">
            <v>LF. ROLL H. W/COV.MOD.-ST. ST./L. SAND</v>
          </cell>
          <cell r="G1354" t="str">
            <v>20</v>
          </cell>
          <cell r="H1354">
            <v>141.29999999999998</v>
          </cell>
        </row>
        <row r="1355">
          <cell r="E1355" t="str">
            <v>A8826MLE</v>
          </cell>
          <cell r="F1355" t="str">
            <v>LF.ROLL H. W/COV.MOD.-M.BLACK/L.SA</v>
          </cell>
          <cell r="G1355" t="str">
            <v>20</v>
          </cell>
          <cell r="H1355">
            <v>155.4</v>
          </cell>
        </row>
        <row r="1356">
          <cell r="E1356" t="str">
            <v>A8826MLF</v>
          </cell>
          <cell r="F1356" t="str">
            <v>LF.ROLL H. W/COV.MOD.-M.WHITE/L.SA</v>
          </cell>
          <cell r="G1356" t="str">
            <v>20</v>
          </cell>
          <cell r="H1356">
            <v>155.4</v>
          </cell>
        </row>
        <row r="1357">
          <cell r="E1357" t="str">
            <v>A8826MLG</v>
          </cell>
          <cell r="F1357" t="str">
            <v>LF. ROLL H. W/COV.MOD.-ST. ST. /L. PANNA</v>
          </cell>
          <cell r="G1357" t="str">
            <v>20</v>
          </cell>
          <cell r="H1357">
            <v>141.29999999999998</v>
          </cell>
        </row>
        <row r="1358">
          <cell r="E1358" t="str">
            <v>A8826MLH</v>
          </cell>
          <cell r="F1358" t="str">
            <v>LF.ROLL H. W/COV.MOD.-M.BLACK/L.PA</v>
          </cell>
          <cell r="G1358" t="str">
            <v>20</v>
          </cell>
          <cell r="H1358">
            <v>155.4</v>
          </cell>
        </row>
        <row r="1359">
          <cell r="E1359" t="str">
            <v>A8826MLI</v>
          </cell>
          <cell r="F1359" t="str">
            <v>LF.ROLL H. W/COV.MOD.-M.WHITE/L.PA</v>
          </cell>
          <cell r="G1359" t="str">
            <v>20</v>
          </cell>
          <cell r="H1359">
            <v>155.4</v>
          </cell>
        </row>
        <row r="1360">
          <cell r="E1360" t="str">
            <v>A8826MLJ</v>
          </cell>
          <cell r="F1360" t="str">
            <v>LF. ROLL H. W/COV.MOD.-STAINL ST./WHITE</v>
          </cell>
          <cell r="G1360" t="str">
            <v>20</v>
          </cell>
          <cell r="H1360">
            <v>141.29999999999998</v>
          </cell>
        </row>
        <row r="1361">
          <cell r="E1361" t="str">
            <v>A8826MLK</v>
          </cell>
          <cell r="F1361" t="str">
            <v>LF.ROLL H. W/COV.MOD.-M.BLACK/WHIT</v>
          </cell>
          <cell r="G1361" t="str">
            <v>20</v>
          </cell>
          <cell r="H1361">
            <v>155.4</v>
          </cell>
        </row>
        <row r="1362">
          <cell r="E1362" t="str">
            <v>A8826MLL</v>
          </cell>
          <cell r="F1362" t="str">
            <v>LF.ROLL H. W/COV.MOD.-M.WHITE/WHIT</v>
          </cell>
          <cell r="G1362" t="str">
            <v>20</v>
          </cell>
          <cell r="H1362">
            <v>155.4</v>
          </cell>
        </row>
        <row r="1363">
          <cell r="E1363" t="str">
            <v>A8826MLM</v>
          </cell>
          <cell r="F1363" t="str">
            <v>LF. ROLL H. W/COV.MOD.-STAINL ST./BLACK</v>
          </cell>
          <cell r="G1363" t="str">
            <v>20</v>
          </cell>
          <cell r="H1363">
            <v>141.29999999999998</v>
          </cell>
        </row>
        <row r="1364">
          <cell r="E1364" t="str">
            <v>A8826MLN</v>
          </cell>
          <cell r="F1364" t="str">
            <v>LF.ROLL H. W/COV.MOD.-M.BLACK/BLA.</v>
          </cell>
          <cell r="G1364" t="str">
            <v>20</v>
          </cell>
          <cell r="H1364">
            <v>155.4</v>
          </cell>
        </row>
        <row r="1365">
          <cell r="E1365" t="str">
            <v>A8826MLR</v>
          </cell>
          <cell r="F1365" t="str">
            <v>LF.ROLL H. W/COV.MOD.-M.WHITE/BLA.</v>
          </cell>
          <cell r="G1365" t="str">
            <v>20</v>
          </cell>
          <cell r="H1365">
            <v>155.4</v>
          </cell>
        </row>
        <row r="1366">
          <cell r="E1366" t="str">
            <v>A8826MNE</v>
          </cell>
          <cell r="F1366" t="str">
            <v>LF. ROLL H. W/COV.MOD.-MATT BLACK</v>
          </cell>
          <cell r="G1366" t="str">
            <v>20</v>
          </cell>
          <cell r="H1366">
            <v>108.89999999999999</v>
          </cell>
        </row>
        <row r="1367">
          <cell r="E1367" t="str">
            <v>A8826MNS</v>
          </cell>
          <cell r="F1367" t="str">
            <v>LF. ROLL H. W/COV.MOD.-STAINLESS ST.</v>
          </cell>
          <cell r="G1367" t="str">
            <v>20</v>
          </cell>
          <cell r="H1367">
            <v>99</v>
          </cell>
        </row>
        <row r="1368">
          <cell r="E1368" t="str">
            <v>A8826MTB</v>
          </cell>
          <cell r="F1368" t="str">
            <v>LF. ROLL H. W/COV.MOD.-ST. ST./TEX.BROWN</v>
          </cell>
          <cell r="G1368" t="str">
            <v>20</v>
          </cell>
          <cell r="H1368">
            <v>141.29999999999998</v>
          </cell>
        </row>
        <row r="1369">
          <cell r="E1369" t="str">
            <v>A8826MTC</v>
          </cell>
          <cell r="F1369" t="str">
            <v>LF.ROLL H. W/COV.MOD.-M.BLACK/T.BR</v>
          </cell>
          <cell r="G1369" t="str">
            <v>20</v>
          </cell>
          <cell r="H1369">
            <v>155.4</v>
          </cell>
        </row>
        <row r="1370">
          <cell r="E1370" t="str">
            <v>A8826MTD</v>
          </cell>
          <cell r="F1370" t="str">
            <v>LF.ROLL H. W/COV.MOD.-M.WHITE/T.BR</v>
          </cell>
          <cell r="G1370" t="str">
            <v>20</v>
          </cell>
          <cell r="H1370">
            <v>155.4</v>
          </cell>
        </row>
        <row r="1371">
          <cell r="E1371" t="str">
            <v>A8826MTF</v>
          </cell>
          <cell r="F1371" t="str">
            <v>LF. ROLL H. W/COV.MOD.-ST. ST./TEX.GREY</v>
          </cell>
          <cell r="G1371" t="str">
            <v>20</v>
          </cell>
          <cell r="H1371">
            <v>141.29999999999998</v>
          </cell>
        </row>
        <row r="1372">
          <cell r="E1372" t="str">
            <v>A8826MTG</v>
          </cell>
          <cell r="F1372" t="str">
            <v>LF.ROLL H. W/COV.MOD.-M.BLACK/T.GR</v>
          </cell>
          <cell r="G1372" t="str">
            <v>20</v>
          </cell>
          <cell r="H1372">
            <v>155.4</v>
          </cell>
        </row>
        <row r="1373">
          <cell r="E1373" t="str">
            <v>A8826MTH</v>
          </cell>
          <cell r="F1373" t="str">
            <v>LF.ROLL H. W/COV.MOD.-M.WHITE/T.GR</v>
          </cell>
          <cell r="G1373" t="str">
            <v>20</v>
          </cell>
          <cell r="H1373">
            <v>155.4</v>
          </cell>
        </row>
        <row r="1374">
          <cell r="E1374" t="str">
            <v>A8826MTJ</v>
          </cell>
          <cell r="F1374" t="str">
            <v>LF. ROLL H. W/COV.MOD.-ST. ST./TEX.ICE</v>
          </cell>
          <cell r="G1374" t="str">
            <v>20</v>
          </cell>
          <cell r="H1374">
            <v>141.29999999999998</v>
          </cell>
        </row>
        <row r="1375">
          <cell r="E1375" t="str">
            <v>A8826MTK</v>
          </cell>
          <cell r="F1375" t="str">
            <v>LF.ROLL H. W/COV.MOD.-M.BLACK/T.IC</v>
          </cell>
          <cell r="G1375" t="str">
            <v>20</v>
          </cell>
          <cell r="H1375">
            <v>155.4</v>
          </cell>
        </row>
        <row r="1376">
          <cell r="E1376" t="str">
            <v>A8826MTP</v>
          </cell>
          <cell r="F1376" t="str">
            <v>LF.ROLL H. W/COV.MOD.-M.WHITE/T.IC</v>
          </cell>
          <cell r="G1376" t="str">
            <v>20</v>
          </cell>
          <cell r="H1376">
            <v>155.4</v>
          </cell>
        </row>
        <row r="1377">
          <cell r="E1377" t="str">
            <v>A8826MWM</v>
          </cell>
          <cell r="F1377" t="str">
            <v>LF. ROLL H. W/COV.MOD.-MATT WHITE</v>
          </cell>
          <cell r="G1377" t="str">
            <v>20</v>
          </cell>
          <cell r="H1377">
            <v>108.89999999999999</v>
          </cell>
        </row>
        <row r="1378">
          <cell r="E1378" t="str">
            <v>A8826NHA</v>
          </cell>
          <cell r="F1378" t="str">
            <v>RT. ROLL H. W/COV.MOD.-STAINL ST./YARD</v>
          </cell>
          <cell r="G1378" t="str">
            <v>20</v>
          </cell>
          <cell r="H1378">
            <v>141.29999999999998</v>
          </cell>
        </row>
        <row r="1379">
          <cell r="E1379" t="str">
            <v>A8826NHB</v>
          </cell>
          <cell r="F1379" t="str">
            <v>RT.ROLL H. W/COV.MOD.-M.BLACK/YARD</v>
          </cell>
          <cell r="G1379" t="str">
            <v>20</v>
          </cell>
          <cell r="H1379">
            <v>155.4</v>
          </cell>
        </row>
        <row r="1380">
          <cell r="E1380" t="str">
            <v>A8826NHC</v>
          </cell>
          <cell r="F1380" t="str">
            <v>RT.ROLL H. W/COV.MOD.-M.WHITE/YARD</v>
          </cell>
          <cell r="G1380" t="str">
            <v>20</v>
          </cell>
          <cell r="H1380">
            <v>155.4</v>
          </cell>
        </row>
        <row r="1381">
          <cell r="E1381" t="str">
            <v>A8826NHD</v>
          </cell>
          <cell r="F1381" t="str">
            <v>RT. ROLL H. W/COV.MOD.-ST. ST./CEM.SCURO</v>
          </cell>
          <cell r="G1381" t="str">
            <v>20</v>
          </cell>
          <cell r="H1381">
            <v>141.29999999999998</v>
          </cell>
        </row>
        <row r="1382">
          <cell r="E1382" t="str">
            <v>A8826NHE</v>
          </cell>
          <cell r="F1382" t="str">
            <v>RT.ROLL H. W/COV.MOD.-M.BLACK/C.SC</v>
          </cell>
          <cell r="G1382" t="str">
            <v>20</v>
          </cell>
          <cell r="H1382">
            <v>155.4</v>
          </cell>
        </row>
        <row r="1383">
          <cell r="E1383" t="str">
            <v>A8826NHF</v>
          </cell>
          <cell r="F1383" t="str">
            <v>RT.ROLL H. W/COV.MOD.-M.WHITE/C.SC</v>
          </cell>
          <cell r="G1383" t="str">
            <v>20</v>
          </cell>
          <cell r="H1383">
            <v>155.4</v>
          </cell>
        </row>
        <row r="1384">
          <cell r="E1384" t="str">
            <v>A8826NHG</v>
          </cell>
          <cell r="F1384" t="str">
            <v>RT. ROLL H. W/COV.MOD.-STAINL ST./MALTA</v>
          </cell>
          <cell r="G1384" t="str">
            <v>20</v>
          </cell>
          <cell r="H1384">
            <v>141.29999999999998</v>
          </cell>
        </row>
        <row r="1385">
          <cell r="E1385" t="str">
            <v>A8826NHH</v>
          </cell>
          <cell r="F1385" t="str">
            <v>RT.ROLL H. W/COV.MOD.-M.BLACK/MALT</v>
          </cell>
          <cell r="G1385" t="str">
            <v>20</v>
          </cell>
          <cell r="H1385">
            <v>155.4</v>
          </cell>
        </row>
        <row r="1386">
          <cell r="E1386" t="str">
            <v>A8826NHI</v>
          </cell>
          <cell r="F1386" t="str">
            <v>RT.ROLL H. W/COV.MOD.-M.WHITE/MALT</v>
          </cell>
          <cell r="G1386" t="str">
            <v>20</v>
          </cell>
          <cell r="H1386">
            <v>155.4</v>
          </cell>
        </row>
        <row r="1387">
          <cell r="E1387" t="str">
            <v>A8826NHJ</v>
          </cell>
          <cell r="F1387" t="str">
            <v>RT. ROLL H. W/COV.MOD.-STAINL ST./PORFID</v>
          </cell>
          <cell r="G1387" t="str">
            <v>20</v>
          </cell>
          <cell r="H1387">
            <v>141.29999999999998</v>
          </cell>
        </row>
        <row r="1388">
          <cell r="E1388" t="str">
            <v>A8826NHK</v>
          </cell>
          <cell r="F1388" t="str">
            <v>RT.ROLL H. W/COV.MOD.-M.BLACK/PORF</v>
          </cell>
          <cell r="G1388" t="str">
            <v>20</v>
          </cell>
          <cell r="H1388">
            <v>155.4</v>
          </cell>
        </row>
        <row r="1389">
          <cell r="E1389" t="str">
            <v>A8826NHL</v>
          </cell>
          <cell r="F1389" t="str">
            <v>RT.ROLL H. W/COV.MOD.-M.WHITE/PORF</v>
          </cell>
          <cell r="G1389" t="str">
            <v>20</v>
          </cell>
          <cell r="H1389">
            <v>155.4</v>
          </cell>
        </row>
        <row r="1390">
          <cell r="E1390" t="str">
            <v>A8826NHM</v>
          </cell>
          <cell r="F1390" t="str">
            <v>RT. ROLL H. W/COV.MOD.-STAINL ST./P.SC.</v>
          </cell>
          <cell r="G1390" t="str">
            <v>20</v>
          </cell>
          <cell r="H1390">
            <v>141.29999999999998</v>
          </cell>
        </row>
        <row r="1391">
          <cell r="E1391" t="str">
            <v>A8826NHN</v>
          </cell>
          <cell r="F1391" t="str">
            <v>RT.ROLL H. W/COV.MOD.-M.BLACK/P.SC</v>
          </cell>
          <cell r="G1391" t="str">
            <v>20</v>
          </cell>
          <cell r="H1391">
            <v>155.4</v>
          </cell>
        </row>
        <row r="1392">
          <cell r="E1392" t="str">
            <v>A8826NHP</v>
          </cell>
          <cell r="F1392" t="str">
            <v>RT.ROLL H. W/COV.MOD.-M.WHITE/P.SC</v>
          </cell>
          <cell r="G1392" t="str">
            <v>20</v>
          </cell>
          <cell r="H1392">
            <v>155.4</v>
          </cell>
        </row>
        <row r="1393">
          <cell r="E1393" t="str">
            <v>A8826NHQ</v>
          </cell>
          <cell r="F1393" t="str">
            <v>RT. ROLL H. W/COV.MOD.-STAINL ST./P.CH.</v>
          </cell>
          <cell r="G1393" t="str">
            <v>20</v>
          </cell>
          <cell r="H1393">
            <v>141.29999999999998</v>
          </cell>
        </row>
        <row r="1394">
          <cell r="E1394" t="str">
            <v>A8826NHR</v>
          </cell>
          <cell r="F1394" t="str">
            <v>RT.ROLL H. W/COV.MOD.-M.BLACK/P.CH</v>
          </cell>
          <cell r="G1394" t="str">
            <v>20</v>
          </cell>
          <cell r="H1394">
            <v>155.4</v>
          </cell>
        </row>
        <row r="1395">
          <cell r="E1395" t="str">
            <v>A8826NHS</v>
          </cell>
          <cell r="F1395" t="str">
            <v>RT.ROLL H. W/COV.MOD.-M.WHITE/P.CH</v>
          </cell>
          <cell r="G1395" t="str">
            <v>20</v>
          </cell>
          <cell r="H1395">
            <v>155.4</v>
          </cell>
        </row>
        <row r="1396">
          <cell r="E1396" t="str">
            <v>A8826NHT</v>
          </cell>
          <cell r="F1396" t="str">
            <v>RT. ROLL H. W/COV.MOD.-STAINL ST./LAVA</v>
          </cell>
          <cell r="G1396" t="str">
            <v>20</v>
          </cell>
          <cell r="H1396">
            <v>141.29999999999998</v>
          </cell>
        </row>
        <row r="1397">
          <cell r="E1397" t="str">
            <v>A8826NHU</v>
          </cell>
          <cell r="F1397" t="str">
            <v>RT.ROLL H. W/COV.MOD.-M.BLACK/LAVA</v>
          </cell>
          <cell r="G1397" t="str">
            <v>20</v>
          </cell>
          <cell r="H1397">
            <v>155.4</v>
          </cell>
        </row>
        <row r="1398">
          <cell r="E1398" t="str">
            <v>A8826NHV</v>
          </cell>
          <cell r="F1398" t="str">
            <v>RT.ROLL H. W/COV.MOD.-M.WHITE/LAVA</v>
          </cell>
          <cell r="G1398" t="str">
            <v>20</v>
          </cell>
          <cell r="H1398">
            <v>155.4</v>
          </cell>
        </row>
        <row r="1399">
          <cell r="E1399" t="str">
            <v>A8826NHW</v>
          </cell>
          <cell r="F1399" t="str">
            <v>RT. ROLL H. W/COV.MOD.-STAINL ST./CALAC.</v>
          </cell>
          <cell r="G1399" t="str">
            <v>20</v>
          </cell>
          <cell r="H1399">
            <v>141.29999999999998</v>
          </cell>
        </row>
        <row r="1400">
          <cell r="E1400" t="str">
            <v>A8826NHX</v>
          </cell>
          <cell r="F1400" t="str">
            <v>RT.ROLL H. W/COV.MOD.-M.BLACK/CAL.</v>
          </cell>
          <cell r="G1400" t="str">
            <v>20</v>
          </cell>
          <cell r="H1400">
            <v>155.4</v>
          </cell>
        </row>
        <row r="1401">
          <cell r="E1401" t="str">
            <v>A8826NHY</v>
          </cell>
          <cell r="F1401" t="str">
            <v>RT.ROLL H. W/COV.MOD.-M.WHITE/CAL.</v>
          </cell>
          <cell r="G1401" t="str">
            <v>20</v>
          </cell>
          <cell r="H1401">
            <v>155.4</v>
          </cell>
        </row>
        <row r="1402">
          <cell r="E1402" t="str">
            <v>A8826NLA</v>
          </cell>
          <cell r="F1402" t="str">
            <v>RT. ROLL H. W/COV.MOD.-ST. ST./L. BROWN</v>
          </cell>
          <cell r="G1402" t="str">
            <v>20</v>
          </cell>
          <cell r="H1402">
            <v>141.29999999999998</v>
          </cell>
        </row>
        <row r="1403">
          <cell r="E1403" t="str">
            <v>A8826NLB</v>
          </cell>
          <cell r="F1403" t="str">
            <v>RT.ROLL H. W/COV.MOD.-M.BLACK/L.BR</v>
          </cell>
          <cell r="G1403" t="str">
            <v>20</v>
          </cell>
          <cell r="H1403">
            <v>155.4</v>
          </cell>
        </row>
        <row r="1404">
          <cell r="E1404" t="str">
            <v>A8826NLC</v>
          </cell>
          <cell r="F1404" t="str">
            <v>RT.ROLL H. W/COV.MOD.-M.WHITE/L.BR</v>
          </cell>
          <cell r="G1404" t="str">
            <v>20</v>
          </cell>
          <cell r="H1404">
            <v>155.4</v>
          </cell>
        </row>
        <row r="1405">
          <cell r="E1405" t="str">
            <v>A8826NLD</v>
          </cell>
          <cell r="F1405" t="str">
            <v>RT. ROLL H. W/COV.MOD.-ST. ST./L. SAND</v>
          </cell>
          <cell r="G1405" t="str">
            <v>20</v>
          </cell>
          <cell r="H1405">
            <v>141.29999999999998</v>
          </cell>
        </row>
        <row r="1406">
          <cell r="E1406" t="str">
            <v>A8826NLE</v>
          </cell>
          <cell r="F1406" t="str">
            <v>RT.ROLL H. W/COV.MOD.-M.BLACK/L.SA</v>
          </cell>
          <cell r="G1406" t="str">
            <v>20</v>
          </cell>
          <cell r="H1406">
            <v>155.4</v>
          </cell>
        </row>
        <row r="1407">
          <cell r="E1407" t="str">
            <v>A8826NLF</v>
          </cell>
          <cell r="F1407" t="str">
            <v>RT.ROLL H. W/COV.MOD.-M.WHITE/L.SA</v>
          </cell>
          <cell r="G1407" t="str">
            <v>20</v>
          </cell>
          <cell r="H1407">
            <v>155.4</v>
          </cell>
        </row>
        <row r="1408">
          <cell r="E1408" t="str">
            <v>A8826NLG</v>
          </cell>
          <cell r="F1408" t="str">
            <v>RT. ROLL H. W/COV.MOD.-ST. ST. /L. PANNA</v>
          </cell>
          <cell r="G1408" t="str">
            <v>20</v>
          </cell>
          <cell r="H1408">
            <v>141.29999999999998</v>
          </cell>
        </row>
        <row r="1409">
          <cell r="E1409" t="str">
            <v>A8826NLH</v>
          </cell>
          <cell r="F1409" t="str">
            <v>RT.ROLL H. W/COV.MOD.-M.BLACK/L.PA</v>
          </cell>
          <cell r="G1409" t="str">
            <v>20</v>
          </cell>
          <cell r="H1409">
            <v>155.4</v>
          </cell>
        </row>
        <row r="1410">
          <cell r="E1410" t="str">
            <v>A8826NLI</v>
          </cell>
          <cell r="F1410" t="str">
            <v>RT.ROLL H. W/COV.MOD.-M.WHITE/L.PA</v>
          </cell>
          <cell r="G1410" t="str">
            <v>20</v>
          </cell>
          <cell r="H1410">
            <v>155.4</v>
          </cell>
        </row>
        <row r="1411">
          <cell r="E1411" t="str">
            <v>A8826NLJ</v>
          </cell>
          <cell r="F1411" t="str">
            <v>RT. ROLL H. W/COV.MOD.-STAINL ST./WHITE</v>
          </cell>
          <cell r="G1411" t="str">
            <v>20</v>
          </cell>
          <cell r="H1411">
            <v>141.29999999999998</v>
          </cell>
        </row>
        <row r="1412">
          <cell r="E1412" t="str">
            <v>A8826NLK</v>
          </cell>
          <cell r="F1412" t="str">
            <v>RT.ROLL H. W/COV.MOD.-M.BLACK/WHIT</v>
          </cell>
          <cell r="G1412" t="str">
            <v>20</v>
          </cell>
          <cell r="H1412">
            <v>155.4</v>
          </cell>
        </row>
        <row r="1413">
          <cell r="E1413" t="str">
            <v>A8826NLL</v>
          </cell>
          <cell r="F1413" t="str">
            <v>RT.ROLL H. W/COV.MOD.-M.WHITE/WHIT</v>
          </cell>
          <cell r="G1413" t="str">
            <v>20</v>
          </cell>
          <cell r="H1413">
            <v>155.4</v>
          </cell>
        </row>
        <row r="1414">
          <cell r="E1414" t="str">
            <v>A8826NLM</v>
          </cell>
          <cell r="F1414" t="str">
            <v>RT. ROLL H. W/COV.MOD.-STAINL ST./BLACK</v>
          </cell>
          <cell r="G1414" t="str">
            <v>20</v>
          </cell>
          <cell r="H1414">
            <v>141.29999999999998</v>
          </cell>
        </row>
        <row r="1415">
          <cell r="E1415" t="str">
            <v>A8826NLN</v>
          </cell>
          <cell r="F1415" t="str">
            <v>RT.ROLL H. W/COV.MOD.-M.BLACK/BLA.</v>
          </cell>
          <cell r="G1415" t="str">
            <v>20</v>
          </cell>
          <cell r="H1415">
            <v>155.4</v>
          </cell>
        </row>
        <row r="1416">
          <cell r="E1416" t="str">
            <v>A8826NLR</v>
          </cell>
          <cell r="F1416" t="str">
            <v>RT.ROLL H. W/COV.MOD.-M.WHITE/BLA.</v>
          </cell>
          <cell r="G1416" t="str">
            <v>20</v>
          </cell>
          <cell r="H1416">
            <v>155.4</v>
          </cell>
        </row>
        <row r="1417">
          <cell r="E1417" t="str">
            <v>A8826NNE</v>
          </cell>
          <cell r="F1417" t="str">
            <v>RT. ROLL H. W/COV.MOD.-MATT BLACK</v>
          </cell>
          <cell r="G1417" t="str">
            <v>20</v>
          </cell>
          <cell r="H1417">
            <v>108.89999999999999</v>
          </cell>
        </row>
        <row r="1418">
          <cell r="E1418" t="str">
            <v>A8826NNS</v>
          </cell>
          <cell r="F1418" t="str">
            <v>RT. ROLL H. W/COV.MOD.-STAINLESS ST.</v>
          </cell>
          <cell r="G1418" t="str">
            <v>20</v>
          </cell>
          <cell r="H1418">
            <v>99</v>
          </cell>
        </row>
        <row r="1419">
          <cell r="E1419" t="str">
            <v>A8826NTB</v>
          </cell>
          <cell r="F1419" t="str">
            <v>RT. ROLL H. W/COV.MOD.-ST. ST./TEX.BROWN</v>
          </cell>
          <cell r="G1419" t="str">
            <v>20</v>
          </cell>
          <cell r="H1419">
            <v>141.29999999999998</v>
          </cell>
        </row>
        <row r="1420">
          <cell r="E1420" t="str">
            <v>A8826NTC</v>
          </cell>
          <cell r="F1420" t="str">
            <v>RT.ROLL H. W/COV.MOD.-M.BLACK/T.BR</v>
          </cell>
          <cell r="G1420" t="str">
            <v>20</v>
          </cell>
          <cell r="H1420">
            <v>155.4</v>
          </cell>
        </row>
        <row r="1421">
          <cell r="E1421" t="str">
            <v>A8826NTD</v>
          </cell>
          <cell r="F1421" t="str">
            <v>RT.ROLL H. W/COV.MOD.-M.WHITE/T.BR</v>
          </cell>
          <cell r="G1421" t="str">
            <v>20</v>
          </cell>
          <cell r="H1421">
            <v>155.4</v>
          </cell>
        </row>
        <row r="1422">
          <cell r="E1422" t="str">
            <v>A8826NTF</v>
          </cell>
          <cell r="F1422" t="str">
            <v>RT. ROLL H. W/COV.MOD.-ST. ST./TEX.GREY</v>
          </cell>
          <cell r="G1422" t="str">
            <v>20</v>
          </cell>
          <cell r="H1422">
            <v>141.29999999999998</v>
          </cell>
        </row>
        <row r="1423">
          <cell r="E1423" t="str">
            <v>A8826NTG</v>
          </cell>
          <cell r="F1423" t="str">
            <v>RT.ROLL H. W/COV.MOD.-M.BLACK/T.GR</v>
          </cell>
          <cell r="G1423" t="str">
            <v>20</v>
          </cell>
          <cell r="H1423">
            <v>155.4</v>
          </cell>
        </row>
        <row r="1424">
          <cell r="E1424" t="str">
            <v>A8826NTH</v>
          </cell>
          <cell r="F1424" t="str">
            <v>RT.ROLL H. W/COV.MOD.-M.WHITE/T.GR</v>
          </cell>
          <cell r="G1424" t="str">
            <v>20</v>
          </cell>
          <cell r="H1424">
            <v>155.4</v>
          </cell>
        </row>
        <row r="1425">
          <cell r="E1425" t="str">
            <v>A8826NTJ</v>
          </cell>
          <cell r="F1425" t="str">
            <v>RT. ROLL H. W/COV.MOD.-ST. ST./TEX.ICE</v>
          </cell>
          <cell r="G1425" t="str">
            <v>20</v>
          </cell>
          <cell r="H1425">
            <v>141.29999999999998</v>
          </cell>
        </row>
        <row r="1426">
          <cell r="E1426" t="str">
            <v>A8826NTK</v>
          </cell>
          <cell r="F1426" t="str">
            <v>RT.ROLL H. W/COV.MOD.-M.BLACK/T.IC</v>
          </cell>
          <cell r="G1426" t="str">
            <v>20</v>
          </cell>
          <cell r="H1426">
            <v>155.4</v>
          </cell>
        </row>
        <row r="1427">
          <cell r="E1427" t="str">
            <v>A8826NTP</v>
          </cell>
          <cell r="F1427" t="str">
            <v>RT.ROLL H. W/COV.MOD.-M.WHITE/T.IC</v>
          </cell>
          <cell r="G1427" t="str">
            <v>20</v>
          </cell>
          <cell r="H1427">
            <v>155.4</v>
          </cell>
        </row>
        <row r="1428">
          <cell r="E1428" t="str">
            <v>A8826NWM</v>
          </cell>
          <cell r="F1428" t="str">
            <v>RT. ROLL H. W/COV.MOD.-MATT WHITE</v>
          </cell>
          <cell r="G1428" t="str">
            <v>20</v>
          </cell>
          <cell r="H1428">
            <v>108.89999999999999</v>
          </cell>
        </row>
        <row r="1429">
          <cell r="E1429" t="str">
            <v>A88280CR</v>
          </cell>
          <cell r="F1429" t="str">
            <v>SPARE TOILET PAPER HOLD.-CHR.</v>
          </cell>
          <cell r="G1429" t="str">
            <v>10</v>
          </cell>
          <cell r="H1429">
            <v>80.8</v>
          </cell>
        </row>
        <row r="1430">
          <cell r="E1430" t="str">
            <v>A88280NE</v>
          </cell>
          <cell r="F1430" t="str">
            <v>SPARE TOILET PAPER-MAT BLACK 9005</v>
          </cell>
          <cell r="G1430" t="str">
            <v>10</v>
          </cell>
          <cell r="H1430">
            <v>92.8</v>
          </cell>
        </row>
        <row r="1431">
          <cell r="E1431" t="str">
            <v>A88280NS</v>
          </cell>
          <cell r="F1431" t="str">
            <v>SPARE TOILET PAPER-STAINLESS STEEL</v>
          </cell>
          <cell r="G1431" t="str">
            <v>10</v>
          </cell>
          <cell r="H1431">
            <v>84.1</v>
          </cell>
        </row>
        <row r="1432">
          <cell r="E1432" t="str">
            <v>A88280WM</v>
          </cell>
          <cell r="F1432" t="str">
            <v>SPARE TOILET PAPER-MAT WHITE</v>
          </cell>
          <cell r="G1432" t="str">
            <v>10</v>
          </cell>
          <cell r="H1432">
            <v>92.8</v>
          </cell>
        </row>
        <row r="1433">
          <cell r="E1433" t="str">
            <v>A8842MNE</v>
          </cell>
          <cell r="F1433" t="str">
            <v>SANITARY BAGS MOD.-MATT BLACK</v>
          </cell>
          <cell r="G1433" t="str">
            <v>20</v>
          </cell>
          <cell r="H1433">
            <v>54.5</v>
          </cell>
        </row>
        <row r="1434">
          <cell r="E1434" t="str">
            <v>A8842MNS</v>
          </cell>
          <cell r="F1434" t="str">
            <v>SANITARY BAGS MOD.-STAINLESS STEEL</v>
          </cell>
          <cell r="G1434" t="str">
            <v>20</v>
          </cell>
          <cell r="H1434">
            <v>49.6</v>
          </cell>
        </row>
        <row r="1435">
          <cell r="E1435" t="str">
            <v>A8842MWM</v>
          </cell>
          <cell r="F1435" t="str">
            <v>SANITARY BAGS MOD.-MATT WHITE</v>
          </cell>
          <cell r="G1435" t="str">
            <v>20</v>
          </cell>
          <cell r="H1435">
            <v>54.5</v>
          </cell>
        </row>
        <row r="1436">
          <cell r="E1436" t="str">
            <v>A88510CR</v>
          </cell>
          <cell r="F1436" t="str">
            <v>BASKET-CHR.</v>
          </cell>
          <cell r="G1436" t="str">
            <v>20</v>
          </cell>
          <cell r="H1436">
            <v>99</v>
          </cell>
        </row>
        <row r="1437">
          <cell r="E1437" t="str">
            <v>A88510NE</v>
          </cell>
          <cell r="F1437" t="str">
            <v>BASKET-MATT BLACK</v>
          </cell>
          <cell r="G1437" t="str">
            <v>20</v>
          </cell>
          <cell r="H1437">
            <v>108.89999999999999</v>
          </cell>
        </row>
        <row r="1438">
          <cell r="E1438" t="str">
            <v>A88510NS</v>
          </cell>
          <cell r="F1438" t="str">
            <v>BASKET-STAINLESS STEEL</v>
          </cell>
          <cell r="G1438" t="str">
            <v>20</v>
          </cell>
          <cell r="H1438">
            <v>99</v>
          </cell>
        </row>
        <row r="1439">
          <cell r="E1439" t="str">
            <v>A88510WM</v>
          </cell>
          <cell r="F1439" t="str">
            <v>BASKET-MATT WHITE</v>
          </cell>
          <cell r="G1439" t="str">
            <v>20</v>
          </cell>
          <cell r="H1439">
            <v>108.89999999999999</v>
          </cell>
        </row>
        <row r="1440">
          <cell r="E1440" t="str">
            <v>A8851MNE</v>
          </cell>
          <cell r="F1440" t="str">
            <v>BASKET MOD.-MATT BLACK</v>
          </cell>
          <cell r="G1440" t="str">
            <v>20</v>
          </cell>
          <cell r="H1440">
            <v>62.300000000000004</v>
          </cell>
        </row>
        <row r="1441">
          <cell r="E1441" t="str">
            <v>A8851MNS</v>
          </cell>
          <cell r="F1441" t="str">
            <v>BASKETMOD.-STAINLESS STEEL</v>
          </cell>
          <cell r="G1441" t="str">
            <v>20</v>
          </cell>
          <cell r="H1441">
            <v>56.6</v>
          </cell>
        </row>
        <row r="1442">
          <cell r="E1442" t="str">
            <v>A8851MWM</v>
          </cell>
          <cell r="F1442" t="str">
            <v>BASKET MOD.-MATT WHITE</v>
          </cell>
          <cell r="G1442" t="str">
            <v>20</v>
          </cell>
          <cell r="H1442">
            <v>62.300000000000004</v>
          </cell>
        </row>
        <row r="1443">
          <cell r="E1443" t="str">
            <v>A8851NNE</v>
          </cell>
          <cell r="F1443" t="str">
            <v>LOW BASKET MOD.-MATT BLACK</v>
          </cell>
          <cell r="G1443" t="str">
            <v>20</v>
          </cell>
          <cell r="H1443">
            <v>62.300000000000004</v>
          </cell>
        </row>
        <row r="1444">
          <cell r="E1444" t="str">
            <v>A8851NNS</v>
          </cell>
          <cell r="F1444" t="str">
            <v>LOW BASKETMOD.-STAINLESS STEEL</v>
          </cell>
          <cell r="G1444" t="str">
            <v>20</v>
          </cell>
          <cell r="H1444">
            <v>56.6</v>
          </cell>
        </row>
        <row r="1445">
          <cell r="E1445" t="str">
            <v>A8851NWM</v>
          </cell>
          <cell r="F1445" t="str">
            <v>LOW BASKET MOD.-MATT WHITE</v>
          </cell>
          <cell r="G1445" t="str">
            <v>20</v>
          </cell>
          <cell r="H1445">
            <v>62.300000000000004</v>
          </cell>
        </row>
        <row r="1446">
          <cell r="E1446" t="str">
            <v>A88670CR21</v>
          </cell>
          <cell r="F1446" t="str">
            <v>SOAP DISPENSER W/L.-CHR-SAT.GLASS</v>
          </cell>
          <cell r="G1446" t="str">
            <v>20</v>
          </cell>
          <cell r="H1446">
            <v>120.1</v>
          </cell>
        </row>
        <row r="1447">
          <cell r="E1447" t="str">
            <v>A88670NE21</v>
          </cell>
          <cell r="F1447" t="str">
            <v>SOAP DISP.-MAT BLACK 9005-SAT.GLASS</v>
          </cell>
          <cell r="G1447" t="str">
            <v>20</v>
          </cell>
          <cell r="H1447">
            <v>138.6</v>
          </cell>
        </row>
        <row r="1448">
          <cell r="E1448" t="str">
            <v>A88670NS21</v>
          </cell>
          <cell r="F1448" t="str">
            <v>SOAP DISPENSER W/L.-BR.ST.ST.-SAT.GLASS</v>
          </cell>
          <cell r="G1448" t="str">
            <v>20</v>
          </cell>
          <cell r="H1448">
            <v>126.6</v>
          </cell>
        </row>
        <row r="1449">
          <cell r="E1449" t="str">
            <v>A88670WM21</v>
          </cell>
          <cell r="F1449" t="str">
            <v>SOAP DISP.-MAT WHITE 9016-SAT.GLAS</v>
          </cell>
          <cell r="G1449" t="str">
            <v>20</v>
          </cell>
          <cell r="H1449">
            <v>138.6</v>
          </cell>
        </row>
        <row r="1450">
          <cell r="E1450" t="str">
            <v>A8867MNE21</v>
          </cell>
          <cell r="F1450" t="str">
            <v>TOPDOWN SOAP DISP.MOD.-MATT B.-SAT GL.</v>
          </cell>
          <cell r="G1450" t="str">
            <v>20</v>
          </cell>
          <cell r="H1450">
            <v>139.9</v>
          </cell>
        </row>
        <row r="1451">
          <cell r="E1451" t="str">
            <v>A8867MNS21</v>
          </cell>
          <cell r="F1451" t="str">
            <v>TOPDOWN SOAP DISP.MOD.-ST.ST.-SAT GL.</v>
          </cell>
          <cell r="G1451" t="str">
            <v>20</v>
          </cell>
          <cell r="H1451">
            <v>127.19999999999999</v>
          </cell>
        </row>
        <row r="1452">
          <cell r="E1452" t="str">
            <v>A8867MWM21</v>
          </cell>
          <cell r="F1452" t="str">
            <v>TOPDOWN SOAP DISP.MOD.-MATT W.-SAT GL.</v>
          </cell>
          <cell r="G1452" t="str">
            <v>20</v>
          </cell>
          <cell r="H1452">
            <v>139.9</v>
          </cell>
        </row>
        <row r="1453">
          <cell r="E1453" t="str">
            <v>A88680CR</v>
          </cell>
          <cell r="F1453" t="str">
            <v>TOWEL RACK 60CM-CHR.</v>
          </cell>
          <cell r="G1453" t="str">
            <v>20</v>
          </cell>
          <cell r="H1453">
            <v>197.79999999999998</v>
          </cell>
        </row>
        <row r="1454">
          <cell r="E1454" t="str">
            <v>A88680NE</v>
          </cell>
          <cell r="F1454" t="str">
            <v>TOWEL RACK 60CM-MATT BLACK</v>
          </cell>
          <cell r="G1454" t="str">
            <v>20</v>
          </cell>
          <cell r="H1454">
            <v>233</v>
          </cell>
        </row>
        <row r="1455">
          <cell r="E1455" t="str">
            <v>A88680NS</v>
          </cell>
          <cell r="F1455" t="str">
            <v>TOWEL RACK 60CM-STAINLESS STEEL</v>
          </cell>
          <cell r="G1455" t="str">
            <v>20</v>
          </cell>
          <cell r="H1455">
            <v>211.9</v>
          </cell>
        </row>
        <row r="1456">
          <cell r="E1456" t="str">
            <v>A88680WM</v>
          </cell>
          <cell r="F1456" t="str">
            <v>TOWEL RACK 60CM-MATT WHITE</v>
          </cell>
          <cell r="G1456" t="str">
            <v>20</v>
          </cell>
          <cell r="H1456">
            <v>233</v>
          </cell>
        </row>
        <row r="1457">
          <cell r="E1457" t="str">
            <v>A8883ANE</v>
          </cell>
          <cell r="F1457" t="str">
            <v>MODULAR BAR cm20-MATT BLACK</v>
          </cell>
          <cell r="G1457" t="str">
            <v>20</v>
          </cell>
          <cell r="H1457">
            <v>70.8</v>
          </cell>
        </row>
        <row r="1458">
          <cell r="E1458" t="str">
            <v>A8883ANS</v>
          </cell>
          <cell r="F1458" t="str">
            <v>MODULAR BAR cm20-STAINL ST.</v>
          </cell>
          <cell r="G1458" t="str">
            <v>20</v>
          </cell>
          <cell r="H1458">
            <v>63.7</v>
          </cell>
        </row>
        <row r="1459">
          <cell r="E1459" t="str">
            <v>A8883AWM</v>
          </cell>
          <cell r="F1459" t="str">
            <v>MODULAR BAR cm20-MATT WHITE</v>
          </cell>
          <cell r="G1459" t="str">
            <v>20</v>
          </cell>
          <cell r="H1459">
            <v>70.8</v>
          </cell>
        </row>
        <row r="1460">
          <cell r="E1460" t="str">
            <v>A8883BNE</v>
          </cell>
          <cell r="F1460" t="str">
            <v>MODULAR BAR cm30-MATT BLACK</v>
          </cell>
          <cell r="G1460" t="str">
            <v>20</v>
          </cell>
          <cell r="H1460">
            <v>86.3</v>
          </cell>
        </row>
        <row r="1461">
          <cell r="E1461" t="str">
            <v>A8883BNS</v>
          </cell>
          <cell r="F1461" t="str">
            <v>MODULAR BAR cm30-STAINL ST.</v>
          </cell>
          <cell r="G1461" t="str">
            <v>20</v>
          </cell>
          <cell r="H1461">
            <v>77.699999999999989</v>
          </cell>
        </row>
        <row r="1462">
          <cell r="E1462" t="str">
            <v>A8883BWM</v>
          </cell>
          <cell r="F1462" t="str">
            <v>MODULAR BAR cm30-MATT WHITE</v>
          </cell>
          <cell r="G1462" t="str">
            <v>20</v>
          </cell>
          <cell r="H1462">
            <v>86.3</v>
          </cell>
        </row>
        <row r="1463">
          <cell r="E1463" t="str">
            <v>A8883CNE</v>
          </cell>
          <cell r="F1463" t="str">
            <v>MODULAR BAR cm40-MATT BLACK</v>
          </cell>
          <cell r="G1463" t="str">
            <v>20</v>
          </cell>
          <cell r="H1463">
            <v>101.89999999999999</v>
          </cell>
        </row>
        <row r="1464">
          <cell r="E1464" t="str">
            <v>A8883CNS</v>
          </cell>
          <cell r="F1464" t="str">
            <v>MODULAR BAR cm40-STAINL ST.</v>
          </cell>
          <cell r="G1464" t="str">
            <v>20</v>
          </cell>
          <cell r="H1464">
            <v>91.8</v>
          </cell>
        </row>
        <row r="1465">
          <cell r="E1465" t="str">
            <v>A8883CWM</v>
          </cell>
          <cell r="F1465" t="str">
            <v>MODULAR BAR cm40-MATT WHITE</v>
          </cell>
          <cell r="G1465" t="str">
            <v>20</v>
          </cell>
          <cell r="H1465">
            <v>101.89999999999999</v>
          </cell>
        </row>
        <row r="1466">
          <cell r="E1466" t="str">
            <v>A8883DNE</v>
          </cell>
          <cell r="F1466" t="str">
            <v>MODULAR BAR cm60-MATT BLACK</v>
          </cell>
          <cell r="G1466" t="str">
            <v>20</v>
          </cell>
          <cell r="H1466">
            <v>124.39999999999999</v>
          </cell>
        </row>
        <row r="1467">
          <cell r="E1467" t="str">
            <v>A8883DNS</v>
          </cell>
          <cell r="F1467" t="str">
            <v>MODULAR BAR cm60-STAINL ST.</v>
          </cell>
          <cell r="G1467" t="str">
            <v>20</v>
          </cell>
          <cell r="H1467">
            <v>113.1</v>
          </cell>
        </row>
        <row r="1468">
          <cell r="E1468" t="str">
            <v>A8883DWM</v>
          </cell>
          <cell r="F1468" t="str">
            <v>MODULAR BAR cm60-MATT WHITE</v>
          </cell>
          <cell r="G1468" t="str">
            <v>20</v>
          </cell>
          <cell r="H1468">
            <v>124.39999999999999</v>
          </cell>
        </row>
        <row r="1469">
          <cell r="E1469" t="str">
            <v>A8883ENE</v>
          </cell>
          <cell r="F1469" t="str">
            <v>MODULAR BAR cm80-MATT BLACK</v>
          </cell>
          <cell r="G1469" t="str">
            <v>20</v>
          </cell>
          <cell r="H1469">
            <v>155.4</v>
          </cell>
        </row>
        <row r="1470">
          <cell r="E1470" t="str">
            <v>A8883ENS</v>
          </cell>
          <cell r="F1470" t="str">
            <v>MODULAR BAR cm80-STAINL ST.</v>
          </cell>
          <cell r="G1470" t="str">
            <v>20</v>
          </cell>
          <cell r="H1470">
            <v>141.29999999999998</v>
          </cell>
        </row>
        <row r="1471">
          <cell r="E1471" t="str">
            <v>A8883EWM</v>
          </cell>
          <cell r="F1471" t="str">
            <v>MODULAR BAR cm80-MATT WHITE</v>
          </cell>
          <cell r="G1471" t="str">
            <v>20</v>
          </cell>
          <cell r="H1471">
            <v>155.4</v>
          </cell>
        </row>
        <row r="1472">
          <cell r="E1472" t="str">
            <v>A8883FNE</v>
          </cell>
          <cell r="F1472" t="str">
            <v>MODULAR BAR cm100-NERO OPAC.9005</v>
          </cell>
          <cell r="G1472" t="str">
            <v>20</v>
          </cell>
          <cell r="H1472">
            <v>186.6</v>
          </cell>
        </row>
        <row r="1473">
          <cell r="E1473" t="str">
            <v>A8883FNS</v>
          </cell>
          <cell r="F1473" t="str">
            <v>MODULAR BAR cm100-STAINL ST.</v>
          </cell>
          <cell r="G1473" t="str">
            <v>20</v>
          </cell>
          <cell r="H1473">
            <v>169.5</v>
          </cell>
        </row>
        <row r="1474">
          <cell r="E1474" t="str">
            <v>A8883FWM</v>
          </cell>
          <cell r="F1474" t="str">
            <v>MODULAR BAR cm100-MATT WHITE</v>
          </cell>
          <cell r="G1474" t="str">
            <v>20</v>
          </cell>
          <cell r="H1474">
            <v>186.6</v>
          </cell>
        </row>
        <row r="1475">
          <cell r="E1475" t="str">
            <v>A8883GNE</v>
          </cell>
          <cell r="F1475" t="str">
            <v>LED MODULAR BAR cm60-MATT BLACK</v>
          </cell>
          <cell r="G1475" t="str">
            <v>20</v>
          </cell>
          <cell r="H1475">
            <v>295.10000000000002</v>
          </cell>
        </row>
        <row r="1476">
          <cell r="E1476" t="str">
            <v>A8883GNS</v>
          </cell>
          <cell r="F1476" t="str">
            <v>LED MODULAR BAR cm60-STAINL ST.</v>
          </cell>
          <cell r="G1476" t="str">
            <v>20</v>
          </cell>
          <cell r="H1476">
            <v>268.3</v>
          </cell>
        </row>
        <row r="1477">
          <cell r="E1477" t="str">
            <v>A8883GWM</v>
          </cell>
          <cell r="F1477" t="str">
            <v>LED MODULAR BAR cm60-MATT WHITE</v>
          </cell>
          <cell r="G1477" t="str">
            <v>20</v>
          </cell>
          <cell r="H1477">
            <v>295.10000000000002</v>
          </cell>
        </row>
        <row r="1478">
          <cell r="E1478" t="str">
            <v>A8883HNE</v>
          </cell>
          <cell r="F1478" t="str">
            <v>LED MODULAR BAR cm80-MATT BLACK</v>
          </cell>
          <cell r="G1478" t="str">
            <v>20</v>
          </cell>
          <cell r="H1478">
            <v>341.90000000000003</v>
          </cell>
        </row>
        <row r="1479">
          <cell r="E1479" t="str">
            <v>A8883HNS</v>
          </cell>
          <cell r="F1479" t="str">
            <v>LED MODULAR BAR cm80-STAINL ST.</v>
          </cell>
          <cell r="G1479" t="str">
            <v>20</v>
          </cell>
          <cell r="H1479">
            <v>310.70000000000005</v>
          </cell>
        </row>
        <row r="1480">
          <cell r="E1480" t="str">
            <v>A8883HWM</v>
          </cell>
          <cell r="F1480" t="str">
            <v>LED MODULAR BAR cm80-MATT WHITE</v>
          </cell>
          <cell r="G1480" t="str">
            <v>20</v>
          </cell>
          <cell r="H1480">
            <v>341.90000000000003</v>
          </cell>
        </row>
        <row r="1481">
          <cell r="E1481" t="str">
            <v>A8883INE</v>
          </cell>
          <cell r="F1481" t="str">
            <v>LED MODULAR BAR cm100-MATT BLACK</v>
          </cell>
          <cell r="G1481" t="str">
            <v>20</v>
          </cell>
          <cell r="H1481">
            <v>388.3</v>
          </cell>
        </row>
        <row r="1482">
          <cell r="E1482" t="str">
            <v>A8883INS</v>
          </cell>
          <cell r="F1482" t="str">
            <v>LED MODULAR BAR cm100-STAINL ST.</v>
          </cell>
          <cell r="G1482" t="str">
            <v>20</v>
          </cell>
          <cell r="H1482">
            <v>353</v>
          </cell>
        </row>
        <row r="1483">
          <cell r="E1483" t="str">
            <v>A8883IWM</v>
          </cell>
          <cell r="F1483" t="str">
            <v>LED MODULAR BAR cm100-MATT WHITE</v>
          </cell>
          <cell r="G1483" t="str">
            <v>20</v>
          </cell>
          <cell r="H1483">
            <v>388.3</v>
          </cell>
        </row>
        <row r="1484">
          <cell r="E1484" t="str">
            <v>A8883JNE</v>
          </cell>
          <cell r="F1484" t="str">
            <v>LED MODULAR BAR cm120-MATT BLACK</v>
          </cell>
          <cell r="G1484" t="str">
            <v>20</v>
          </cell>
          <cell r="H1484">
            <v>435</v>
          </cell>
        </row>
        <row r="1485">
          <cell r="E1485" t="str">
            <v>A8883JNS</v>
          </cell>
          <cell r="F1485" t="str">
            <v>LED MODULAR BAR cm120-STAINL ST.</v>
          </cell>
          <cell r="G1485" t="str">
            <v>20</v>
          </cell>
          <cell r="H1485">
            <v>395.3</v>
          </cell>
        </row>
        <row r="1486">
          <cell r="E1486" t="str">
            <v>A8883JWM</v>
          </cell>
          <cell r="F1486" t="str">
            <v>LED MODULAR BAR cm120-MATT WHITE</v>
          </cell>
          <cell r="G1486" t="str">
            <v>20</v>
          </cell>
          <cell r="H1486">
            <v>435</v>
          </cell>
        </row>
        <row r="1487">
          <cell r="E1487" t="str">
            <v>A8883KNE</v>
          </cell>
          <cell r="F1487" t="str">
            <v>LED MODULAR BAR cm140-MATT BLACK</v>
          </cell>
          <cell r="G1487" t="str">
            <v>20</v>
          </cell>
          <cell r="H1487">
            <v>481.5</v>
          </cell>
        </row>
        <row r="1488">
          <cell r="E1488" t="str">
            <v>A8883KNS</v>
          </cell>
          <cell r="F1488" t="str">
            <v>LED MODULAR BAR cm140-STAINL ST.</v>
          </cell>
          <cell r="G1488" t="str">
            <v>20</v>
          </cell>
          <cell r="H1488">
            <v>437.8</v>
          </cell>
        </row>
        <row r="1489">
          <cell r="E1489" t="str">
            <v>A8883KWM</v>
          </cell>
          <cell r="F1489" t="str">
            <v>LED MODULAR BAR cm140-MATT WHITE</v>
          </cell>
          <cell r="G1489" t="str">
            <v>20</v>
          </cell>
          <cell r="H1489">
            <v>481.5</v>
          </cell>
        </row>
        <row r="1490">
          <cell r="E1490" t="str">
            <v>A8883LNE</v>
          </cell>
          <cell r="F1490" t="str">
            <v>LED MODULAR BAR cm160-MATT BLACK</v>
          </cell>
          <cell r="G1490" t="str">
            <v>20</v>
          </cell>
          <cell r="H1490">
            <v>528.1</v>
          </cell>
        </row>
        <row r="1491">
          <cell r="E1491" t="str">
            <v>A8883LNS</v>
          </cell>
          <cell r="F1491" t="str">
            <v>LED MODULAR BAR cm160-STAINL ST.</v>
          </cell>
          <cell r="G1491" t="str">
            <v>20</v>
          </cell>
          <cell r="H1491">
            <v>480</v>
          </cell>
        </row>
        <row r="1492">
          <cell r="E1492" t="str">
            <v>A8883LWM</v>
          </cell>
          <cell r="F1492" t="str">
            <v>LED MODULAR BAR cm160-MATT WHITE</v>
          </cell>
          <cell r="G1492" t="str">
            <v>20</v>
          </cell>
          <cell r="H1492">
            <v>528.1</v>
          </cell>
        </row>
        <row r="1493">
          <cell r="E1493" t="str">
            <v>A8883MNE</v>
          </cell>
          <cell r="F1493" t="str">
            <v>MODULAR BAR W.O./LED CM60-BLACK MATT</v>
          </cell>
          <cell r="G1493" t="str">
            <v>20</v>
          </cell>
          <cell r="H1493">
            <v>162.5</v>
          </cell>
        </row>
        <row r="1494">
          <cell r="E1494" t="str">
            <v>A8883MNS</v>
          </cell>
          <cell r="F1494" t="str">
            <v>MODULAR BAR W.O./LED CM60-BRUSH.ST.ST..</v>
          </cell>
          <cell r="G1494" t="str">
            <v>20</v>
          </cell>
          <cell r="H1494">
            <v>141.29999999999998</v>
          </cell>
        </row>
        <row r="1495">
          <cell r="E1495" t="str">
            <v>A8883MWM</v>
          </cell>
          <cell r="F1495" t="str">
            <v>MODULAR BAR W.O./LED CM60-WHITE MATT</v>
          </cell>
          <cell r="G1495" t="str">
            <v>20</v>
          </cell>
          <cell r="H1495">
            <v>162.5</v>
          </cell>
        </row>
        <row r="1496">
          <cell r="E1496" t="str">
            <v>A8883NNE</v>
          </cell>
          <cell r="F1496" t="str">
            <v>MODULAR BAR W.O./LED CM80-BLACK MATT</v>
          </cell>
          <cell r="G1496" t="str">
            <v>20</v>
          </cell>
          <cell r="H1496">
            <v>190.7</v>
          </cell>
        </row>
        <row r="1497">
          <cell r="E1497" t="str">
            <v>A8883NNS</v>
          </cell>
          <cell r="F1497" t="str">
            <v>MODULAR BAR W.O./LED CM80-BRUSH.ST.ST..</v>
          </cell>
          <cell r="G1497" t="str">
            <v>20</v>
          </cell>
          <cell r="H1497">
            <v>169.5</v>
          </cell>
        </row>
        <row r="1498">
          <cell r="E1498" t="str">
            <v>A8883NWM</v>
          </cell>
          <cell r="F1498" t="str">
            <v>MODULAR BAR W.O./LED CM80-WHITE MATT</v>
          </cell>
          <cell r="G1498" t="str">
            <v>20</v>
          </cell>
          <cell r="H1498">
            <v>190.7</v>
          </cell>
        </row>
        <row r="1499">
          <cell r="E1499" t="str">
            <v>A8883ONE</v>
          </cell>
          <cell r="F1499" t="str">
            <v>MODULAR BAR W.O./LED CM100-BLACK MATT</v>
          </cell>
          <cell r="G1499" t="str">
            <v>20</v>
          </cell>
          <cell r="H1499">
            <v>226</v>
          </cell>
        </row>
        <row r="1500">
          <cell r="E1500" t="str">
            <v>A8883ONS</v>
          </cell>
          <cell r="F1500" t="str">
            <v>MODULAR BAR W.O./LED CM100-BRUSH.ST.ST..</v>
          </cell>
          <cell r="G1500" t="str">
            <v>20</v>
          </cell>
          <cell r="H1500">
            <v>197.79999999999998</v>
          </cell>
        </row>
        <row r="1501">
          <cell r="E1501" t="str">
            <v>A8883OWM</v>
          </cell>
          <cell r="F1501" t="str">
            <v>MODULAR BAR W.O./LED CM100-WHITE MATT</v>
          </cell>
          <cell r="G1501" t="str">
            <v>20</v>
          </cell>
          <cell r="H1501">
            <v>226</v>
          </cell>
        </row>
        <row r="1502">
          <cell r="E1502" t="str">
            <v>A8883PNE</v>
          </cell>
          <cell r="F1502" t="str">
            <v>MODULAR BAR W.O./LED  CM120-BLACK MATT</v>
          </cell>
          <cell r="G1502" t="str">
            <v>20</v>
          </cell>
          <cell r="H1502">
            <v>268.3</v>
          </cell>
        </row>
        <row r="1503">
          <cell r="E1503" t="str">
            <v>A8883PNS</v>
          </cell>
          <cell r="F1503" t="str">
            <v>MODULAR BAR W.O./LED CM120-BRUSH.ST.ST..</v>
          </cell>
          <cell r="G1503" t="str">
            <v>20</v>
          </cell>
          <cell r="H1503">
            <v>226</v>
          </cell>
        </row>
        <row r="1504">
          <cell r="E1504" t="str">
            <v>A8883PWM</v>
          </cell>
          <cell r="F1504" t="str">
            <v>MODULAR BAR W.O./LED CM120-WHITE MATT</v>
          </cell>
          <cell r="G1504" t="str">
            <v>20</v>
          </cell>
          <cell r="H1504">
            <v>268.3</v>
          </cell>
        </row>
        <row r="1505">
          <cell r="E1505" t="str">
            <v>A8883QNE</v>
          </cell>
          <cell r="F1505" t="str">
            <v>MODULAR BAR W.O./LED CM140-BLACK MATT</v>
          </cell>
          <cell r="G1505" t="str">
            <v>20</v>
          </cell>
          <cell r="H1505">
            <v>296.5</v>
          </cell>
        </row>
        <row r="1506">
          <cell r="E1506" t="str">
            <v>A8883QNS</v>
          </cell>
          <cell r="F1506" t="str">
            <v>MODULAR BAR W.O./LED CM140-BRUSH.ST.ST..</v>
          </cell>
          <cell r="G1506" t="str">
            <v>20</v>
          </cell>
          <cell r="H1506">
            <v>254.2</v>
          </cell>
        </row>
        <row r="1507">
          <cell r="E1507" t="str">
            <v>A8883QWM</v>
          </cell>
          <cell r="F1507" t="str">
            <v>MODULAR BAR W.O./LED CM140-WHITE MATT</v>
          </cell>
          <cell r="G1507" t="str">
            <v>20</v>
          </cell>
          <cell r="H1507">
            <v>296.5</v>
          </cell>
        </row>
        <row r="1508">
          <cell r="E1508" t="str">
            <v>A8883RNE</v>
          </cell>
          <cell r="F1508" t="str">
            <v>MODULAR BAR W.O./LED CM160-BLACK MATT</v>
          </cell>
          <cell r="G1508" t="str">
            <v>20</v>
          </cell>
          <cell r="H1508">
            <v>346</v>
          </cell>
        </row>
        <row r="1509">
          <cell r="E1509" t="str">
            <v>A8883RNS</v>
          </cell>
          <cell r="F1509" t="str">
            <v>MODULAR BAR W.O./LED CM160-BRUSH.ST.ST..</v>
          </cell>
          <cell r="G1509" t="str">
            <v>20</v>
          </cell>
          <cell r="H1509">
            <v>296.5</v>
          </cell>
        </row>
        <row r="1510">
          <cell r="E1510" t="str">
            <v>A8883RWM</v>
          </cell>
          <cell r="F1510" t="str">
            <v>MODULAR BAR W.O./LED CM160-WHITE MATT</v>
          </cell>
          <cell r="G1510" t="str">
            <v>20</v>
          </cell>
          <cell r="H1510">
            <v>346</v>
          </cell>
        </row>
        <row r="1511">
          <cell r="E1511" t="str">
            <v>A88K20CR21</v>
          </cell>
          <cell r="F1511" t="str">
            <v>SET WASHBASIN 1</v>
          </cell>
          <cell r="G1511" t="str">
            <v>10</v>
          </cell>
          <cell r="H1511">
            <v>277.60000000000002</v>
          </cell>
        </row>
        <row r="1512">
          <cell r="E1512" t="str">
            <v>A88K30CR21</v>
          </cell>
          <cell r="F1512" t="str">
            <v>SET WASHBASIN 2</v>
          </cell>
          <cell r="G1512" t="str">
            <v>10</v>
          </cell>
          <cell r="H1512">
            <v>271.10000000000002</v>
          </cell>
        </row>
        <row r="1513">
          <cell r="E1513" t="str">
            <v>A88K40CR21</v>
          </cell>
          <cell r="F1513" t="str">
            <v>SET WASHBASIN 3</v>
          </cell>
          <cell r="G1513" t="str">
            <v>10</v>
          </cell>
          <cell r="H1513">
            <v>343.5</v>
          </cell>
        </row>
        <row r="1514">
          <cell r="E1514" t="str">
            <v>A88K5ACR</v>
          </cell>
          <cell r="F1514" t="str">
            <v>TOILET ROLL HOLDER W/COVER DX-CHR</v>
          </cell>
          <cell r="G1514" t="str">
            <v>10</v>
          </cell>
          <cell r="H1514">
            <v>171.79999999999998</v>
          </cell>
        </row>
        <row r="1515">
          <cell r="E1515" t="str">
            <v>A88K5BCR</v>
          </cell>
          <cell r="F1515" t="str">
            <v>TOILET ROLL HOLDER W/COVER SX-CHR</v>
          </cell>
          <cell r="G1515" t="str">
            <v>10</v>
          </cell>
          <cell r="H1515">
            <v>171.79999999999998</v>
          </cell>
        </row>
        <row r="1516">
          <cell r="E1516" t="str">
            <v>AH925XCR</v>
          </cell>
          <cell r="F1516" t="str">
            <v>ROLL PAPER HOLDER - CHROME</v>
          </cell>
          <cell r="G1516" t="str">
            <v>20</v>
          </cell>
          <cell r="H1516">
            <v>134.6</v>
          </cell>
        </row>
        <row r="1517">
          <cell r="E1517" t="str">
            <v>AH992ACR</v>
          </cell>
          <cell r="F1517" t="str">
            <v>GRAB BAR 135¢ REVERSIBILE-CHR.</v>
          </cell>
          <cell r="G1517" t="str">
            <v>20</v>
          </cell>
          <cell r="H1517">
            <v>278.40000000000003</v>
          </cell>
        </row>
        <row r="1518">
          <cell r="E1518" t="str">
            <v>AH992ACU</v>
          </cell>
          <cell r="F1518" t="str">
            <v>GRAB BAR 135°REVER.-CHR./BLACK ST</v>
          </cell>
          <cell r="G1518" t="str">
            <v>20</v>
          </cell>
          <cell r="H1518">
            <v>278.40000000000003</v>
          </cell>
        </row>
        <row r="1519">
          <cell r="E1519" t="str">
            <v>AH993ACR</v>
          </cell>
          <cell r="F1519" t="str">
            <v>GRAB BAR L 35X66 RH-CHR.</v>
          </cell>
          <cell r="G1519" t="str">
            <v>20</v>
          </cell>
          <cell r="H1519">
            <v>411.5</v>
          </cell>
        </row>
        <row r="1520">
          <cell r="E1520" t="str">
            <v>AH993ACU</v>
          </cell>
          <cell r="F1520" t="str">
            <v>L-SHAPED GRAB BAR 35X66 RH-CHR./BLACK ST</v>
          </cell>
          <cell r="G1520" t="str">
            <v>20</v>
          </cell>
          <cell r="H1520">
            <v>411.5</v>
          </cell>
        </row>
        <row r="1521">
          <cell r="E1521" t="str">
            <v>AH993BCR</v>
          </cell>
          <cell r="F1521" t="str">
            <v>GRAB BAR L 35X66 LH - CHROME</v>
          </cell>
          <cell r="G1521" t="str">
            <v>20</v>
          </cell>
          <cell r="H1521">
            <v>411.5</v>
          </cell>
        </row>
        <row r="1522">
          <cell r="E1522" t="str">
            <v>AH993BCU</v>
          </cell>
          <cell r="F1522" t="str">
            <v>L-SHAPED GRAB BAR 35X66 LH-CHR./BLACK ST</v>
          </cell>
          <cell r="G1522" t="str">
            <v>20</v>
          </cell>
          <cell r="H1522">
            <v>411.5</v>
          </cell>
        </row>
        <row r="1523">
          <cell r="E1523" t="str">
            <v>AH993CCR</v>
          </cell>
          <cell r="F1523" t="str">
            <v>GRAB BAR L 66X66 RH - CHROME</v>
          </cell>
          <cell r="G1523" t="str">
            <v>20</v>
          </cell>
          <cell r="H1523">
            <v>439.5</v>
          </cell>
        </row>
        <row r="1524">
          <cell r="E1524" t="str">
            <v>AH993CCU</v>
          </cell>
          <cell r="F1524" t="str">
            <v>GRAB BAR L 66X66 RH-CRH/BL/ ST</v>
          </cell>
          <cell r="G1524" t="str">
            <v>20</v>
          </cell>
          <cell r="H1524">
            <v>439.5</v>
          </cell>
        </row>
        <row r="1525">
          <cell r="E1525" t="str">
            <v>AH993DCR</v>
          </cell>
          <cell r="F1525" t="str">
            <v>GRAB BAR L 66X66 LH - CHROME</v>
          </cell>
          <cell r="G1525" t="str">
            <v>20</v>
          </cell>
          <cell r="H1525">
            <v>439.5</v>
          </cell>
        </row>
        <row r="1526">
          <cell r="E1526" t="str">
            <v>AH993DCU</v>
          </cell>
          <cell r="F1526" t="str">
            <v>GRAB BAR L 66X66 LEFT-CR-BL ST</v>
          </cell>
          <cell r="G1526" t="str">
            <v>20</v>
          </cell>
          <cell r="H1526">
            <v>439.5</v>
          </cell>
        </row>
        <row r="1527">
          <cell r="E1527" t="str">
            <v>AH994ACR</v>
          </cell>
          <cell r="F1527" t="str">
            <v>GRAB BAR W/CORNER 76X76RH-CHR.</v>
          </cell>
          <cell r="G1527" t="str">
            <v>20</v>
          </cell>
          <cell r="H1527">
            <v>485.1</v>
          </cell>
        </row>
        <row r="1528">
          <cell r="E1528" t="str">
            <v>AH994ACU</v>
          </cell>
          <cell r="F1528" t="str">
            <v>CORNER GRAB BAR 76X76 RH-CHR./BLACK ST</v>
          </cell>
          <cell r="G1528" t="str">
            <v>20</v>
          </cell>
          <cell r="H1528">
            <v>485.1</v>
          </cell>
        </row>
        <row r="1529">
          <cell r="E1529" t="str">
            <v>AH994BCR</v>
          </cell>
          <cell r="F1529" t="str">
            <v>GRAB BAR W/CORNER 76X76LH-CHR.</v>
          </cell>
          <cell r="G1529" t="str">
            <v>20</v>
          </cell>
          <cell r="H1529">
            <v>485.1</v>
          </cell>
        </row>
        <row r="1530">
          <cell r="E1530" t="str">
            <v>AH994BCU</v>
          </cell>
          <cell r="F1530" t="str">
            <v>CORNER GRAB BAR 76X76 LH-CHR./BLACK ST</v>
          </cell>
          <cell r="G1530" t="str">
            <v>20</v>
          </cell>
          <cell r="H1530">
            <v>485.1</v>
          </cell>
        </row>
        <row r="1531">
          <cell r="E1531" t="str">
            <v>AH994CCR</v>
          </cell>
          <cell r="F1531" t="str">
            <v>GRAB BAR W/CORN.66X100 RH-CHR.</v>
          </cell>
          <cell r="G1531" t="str">
            <v>20</v>
          </cell>
          <cell r="H1531">
            <v>495.70000000000005</v>
          </cell>
        </row>
        <row r="1532">
          <cell r="E1532" t="str">
            <v>AH994CCU</v>
          </cell>
          <cell r="F1532" t="str">
            <v>CORNER GRAB BAR 66X100 RH-CHR/BLACK ST</v>
          </cell>
          <cell r="G1532" t="str">
            <v>20</v>
          </cell>
          <cell r="H1532">
            <v>495.70000000000005</v>
          </cell>
        </row>
        <row r="1533">
          <cell r="E1533" t="str">
            <v>AH994DCR</v>
          </cell>
          <cell r="F1533" t="str">
            <v>GRAB BAR W/CORN.66X100 LH-CHR.</v>
          </cell>
          <cell r="G1533" t="str">
            <v>20</v>
          </cell>
          <cell r="H1533">
            <v>495.70000000000005</v>
          </cell>
        </row>
        <row r="1534">
          <cell r="E1534" t="str">
            <v>AH994DCU</v>
          </cell>
          <cell r="F1534" t="str">
            <v>CORNER GRAB BAR 66X100 LH-CHR/BLACK ST</v>
          </cell>
          <cell r="G1534" t="str">
            <v>20</v>
          </cell>
          <cell r="H1534">
            <v>495.70000000000005</v>
          </cell>
        </row>
        <row r="1535">
          <cell r="E1535" t="str">
            <v>AH995ACR</v>
          </cell>
          <cell r="F1535" t="str">
            <v>GRAB BAR 40CM - CHROME</v>
          </cell>
          <cell r="G1535" t="str">
            <v>20</v>
          </cell>
          <cell r="H1535">
            <v>228</v>
          </cell>
        </row>
        <row r="1536">
          <cell r="E1536" t="str">
            <v>AH995ACU</v>
          </cell>
          <cell r="F1536" t="str">
            <v>GRAB BAR 40CM-CHR./BLACK ST</v>
          </cell>
          <cell r="G1536" t="str">
            <v>20</v>
          </cell>
          <cell r="H1536">
            <v>228</v>
          </cell>
        </row>
        <row r="1537">
          <cell r="E1537" t="str">
            <v>AH995BCR</v>
          </cell>
          <cell r="F1537" t="str">
            <v>GRAB BAR 60CM - CHROME</v>
          </cell>
          <cell r="G1537" t="str">
            <v>20</v>
          </cell>
          <cell r="H1537">
            <v>247.9</v>
          </cell>
        </row>
        <row r="1538">
          <cell r="E1538" t="str">
            <v>AH995BCU</v>
          </cell>
          <cell r="F1538" t="str">
            <v>GRAB BAR 60CM-CHR./BLACK ST</v>
          </cell>
          <cell r="G1538" t="str">
            <v>20</v>
          </cell>
          <cell r="H1538">
            <v>247.9</v>
          </cell>
        </row>
        <row r="1539">
          <cell r="E1539" t="str">
            <v>AH995CCR</v>
          </cell>
          <cell r="F1539" t="str">
            <v>GRAB BAR 70CM - CHROME</v>
          </cell>
          <cell r="G1539" t="str">
            <v>20</v>
          </cell>
          <cell r="H1539">
            <v>377.6</v>
          </cell>
        </row>
        <row r="1540">
          <cell r="E1540" t="str">
            <v>AH995CCU</v>
          </cell>
          <cell r="F1540" t="str">
            <v>GRAB BAR 70CM-CHR./BLACK ST</v>
          </cell>
          <cell r="G1540" t="str">
            <v>20</v>
          </cell>
          <cell r="H1540">
            <v>377.6</v>
          </cell>
        </row>
        <row r="1541">
          <cell r="E1541" t="str">
            <v>AH995FCR</v>
          </cell>
          <cell r="F1541" t="str">
            <v>GRAB BAR 140CM - CHROME</v>
          </cell>
          <cell r="G1541" t="str">
            <v>20</v>
          </cell>
          <cell r="H1541">
            <v>444.1</v>
          </cell>
        </row>
        <row r="1542">
          <cell r="E1542" t="str">
            <v>AH995FCU</v>
          </cell>
          <cell r="F1542" t="str">
            <v>GRAB BAR 140CM-CHR./BLACK ST</v>
          </cell>
          <cell r="G1542" t="str">
            <v>20</v>
          </cell>
          <cell r="H1542">
            <v>444.1</v>
          </cell>
        </row>
        <row r="1543">
          <cell r="E1543" t="str">
            <v>AH996ACR</v>
          </cell>
          <cell r="F1543" t="str">
            <v>VERTICAL GRAB BAR 180 RH-CHR.</v>
          </cell>
          <cell r="G1543" t="str">
            <v>20</v>
          </cell>
          <cell r="H1543">
            <v>407.90000000000003</v>
          </cell>
        </row>
        <row r="1544">
          <cell r="E1544" t="str">
            <v>AH996ACU</v>
          </cell>
          <cell r="F1544" t="str">
            <v>UPRIGHT GRAB BAR 180 RH-CHR/BLACK ST</v>
          </cell>
          <cell r="G1544" t="str">
            <v>20</v>
          </cell>
          <cell r="H1544">
            <v>407.90000000000003</v>
          </cell>
        </row>
        <row r="1545">
          <cell r="E1545" t="str">
            <v>AH996BCR</v>
          </cell>
          <cell r="F1545" t="str">
            <v>VERTICAL GRAB BAR 180 LH-CHR.</v>
          </cell>
          <cell r="G1545" t="str">
            <v>20</v>
          </cell>
          <cell r="H1545">
            <v>407.90000000000003</v>
          </cell>
        </row>
        <row r="1546">
          <cell r="E1546" t="str">
            <v>AH996BCU</v>
          </cell>
          <cell r="F1546" t="str">
            <v>UPRIGHT GRAB BAR 180 LH-CHR/BLACK ST</v>
          </cell>
          <cell r="G1546" t="str">
            <v>20</v>
          </cell>
          <cell r="H1546">
            <v>407.90000000000003</v>
          </cell>
        </row>
        <row r="1547">
          <cell r="E1547" t="str">
            <v>AH997ACR</v>
          </cell>
          <cell r="F1547" t="str">
            <v>FIXED GRIP - CHROME</v>
          </cell>
          <cell r="G1547" t="str">
            <v>20</v>
          </cell>
          <cell r="H1547">
            <v>750.4</v>
          </cell>
        </row>
        <row r="1548">
          <cell r="E1548" t="str">
            <v>AH997CCR</v>
          </cell>
          <cell r="F1548" t="str">
            <v>LIFTABLE GRIP - CHROME</v>
          </cell>
          <cell r="G1548" t="str">
            <v>20</v>
          </cell>
          <cell r="H1548">
            <v>1067</v>
          </cell>
        </row>
        <row r="1549">
          <cell r="E1549" t="str">
            <v>AH9K1ACR</v>
          </cell>
          <cell r="F1549" t="str">
            <v>FIXING KIT X SAFETY SUPPORT-CHR.</v>
          </cell>
          <cell r="G1549" t="str">
            <v>20</v>
          </cell>
          <cell r="H1549">
            <v>176.7</v>
          </cell>
        </row>
        <row r="1550">
          <cell r="E1550" t="str">
            <v>AO0010AL</v>
          </cell>
          <cell r="F1550" t="str">
            <v>TUMBLER-INOX</v>
          </cell>
          <cell r="G1550" t="str">
            <v>20</v>
          </cell>
          <cell r="H1550">
            <v>38.800000000000004</v>
          </cell>
        </row>
        <row r="1551">
          <cell r="E1551" t="str">
            <v>AO0020AL</v>
          </cell>
          <cell r="F1551" t="str">
            <v>TABLETOP SOAP HOLDER-INOX</v>
          </cell>
          <cell r="G1551" t="str">
            <v>20</v>
          </cell>
          <cell r="H1551">
            <v>41.6</v>
          </cell>
        </row>
        <row r="1552">
          <cell r="E1552" t="str">
            <v>AO0060AL</v>
          </cell>
          <cell r="F1552" t="str">
            <v>DISPENSER+PUMP-INOX</v>
          </cell>
          <cell r="G1552" t="str">
            <v>20</v>
          </cell>
          <cell r="H1552">
            <v>64.5</v>
          </cell>
        </row>
        <row r="1553">
          <cell r="E1553" t="str">
            <v>AV014AAS</v>
          </cell>
          <cell r="F1553" t="str">
            <v>TOILET BR.HOLDER-SATIN ST-INT.WHITE</v>
          </cell>
          <cell r="G1553" t="str">
            <v>20</v>
          </cell>
          <cell r="H1553">
            <v>140.1</v>
          </cell>
        </row>
        <row r="1554">
          <cell r="E1554" t="str">
            <v>AV014ABZ</v>
          </cell>
          <cell r="F1554" t="str">
            <v>TOILET BRUSH-BRONZ.-INT.WHITE</v>
          </cell>
          <cell r="G1554" t="str">
            <v>20</v>
          </cell>
          <cell r="H1554">
            <v>191</v>
          </cell>
        </row>
        <row r="1555">
          <cell r="E1555" t="str">
            <v>AV014ACR</v>
          </cell>
          <cell r="F1555" t="str">
            <v>TOILET BR.HOLDER-CHR-INT.WHITE</v>
          </cell>
          <cell r="G1555" t="str">
            <v>20</v>
          </cell>
          <cell r="H1555">
            <v>119.39999999999999</v>
          </cell>
        </row>
        <row r="1556">
          <cell r="E1556" t="str">
            <v>AV014ACR007</v>
          </cell>
          <cell r="F1556" t="str">
            <v>TOILET BR.HOLDER-CHR-INT.WH/CM</v>
          </cell>
          <cell r="G1556" t="str">
            <v>20</v>
          </cell>
          <cell r="H1556">
            <v>108.89999999999999</v>
          </cell>
        </row>
        <row r="1557">
          <cell r="E1557" t="str">
            <v>AV014ACR01Y</v>
          </cell>
          <cell r="F1557" t="str">
            <v>TOILET BR.HOLDER MYART-CHR-INT.WH/CM</v>
          </cell>
          <cell r="G1557" t="str">
            <v>10</v>
          </cell>
          <cell r="H1557">
            <v>184.7</v>
          </cell>
        </row>
        <row r="1558">
          <cell r="E1558" t="str">
            <v>AV014ACR02Y</v>
          </cell>
          <cell r="F1558" t="str">
            <v>TOILET BR.HOLDER MYART-CHR-INT.WH/CM</v>
          </cell>
          <cell r="G1558" t="str">
            <v>10</v>
          </cell>
          <cell r="H1558">
            <v>184.7</v>
          </cell>
        </row>
        <row r="1559">
          <cell r="E1559" t="str">
            <v>AV014ACR03Y</v>
          </cell>
          <cell r="F1559" t="str">
            <v>TOILET BR.HOLDER MYART-CHR-INT.WH/CM</v>
          </cell>
          <cell r="G1559" t="str">
            <v>10</v>
          </cell>
          <cell r="H1559">
            <v>184.7</v>
          </cell>
        </row>
        <row r="1560">
          <cell r="E1560" t="str">
            <v>AV014BCR04Y</v>
          </cell>
          <cell r="F1560" t="str">
            <v>TOILET BR.HOLDER MYART-CHR-INT.GR/CM</v>
          </cell>
          <cell r="G1560" t="str">
            <v>10</v>
          </cell>
          <cell r="H1560">
            <v>184.7</v>
          </cell>
        </row>
        <row r="1561">
          <cell r="E1561" t="str">
            <v>AV014ACS</v>
          </cell>
          <cell r="F1561" t="str">
            <v>TOI.BRUSH HOLDER-CLASSIC-INT.WHITE</v>
          </cell>
          <cell r="G1561" t="str">
            <v>20</v>
          </cell>
          <cell r="H1561">
            <v>216.5</v>
          </cell>
        </row>
        <row r="1562">
          <cell r="E1562" t="str">
            <v>AV014ADR</v>
          </cell>
          <cell r="F1562" t="str">
            <v>TOILET BR.HOLDER-GILT-INT.WHITE</v>
          </cell>
          <cell r="G1562" t="str">
            <v>20</v>
          </cell>
          <cell r="H1562">
            <v>236.1</v>
          </cell>
        </row>
        <row r="1563">
          <cell r="E1563" t="str">
            <v>AV014AGE</v>
          </cell>
          <cell r="F1563" t="str">
            <v>TOI.BRUSH HOLDER-GEOMETRIC-INT.WHITE</v>
          </cell>
          <cell r="G1563" t="str">
            <v>20</v>
          </cell>
          <cell r="H1563">
            <v>216.5</v>
          </cell>
        </row>
        <row r="1564">
          <cell r="E1564" t="str">
            <v>AV014AOR</v>
          </cell>
          <cell r="F1564" t="str">
            <v>TOILET BRUSH-GL.ROSE GILD-INT.WHITE</v>
          </cell>
          <cell r="G1564" t="str">
            <v>20</v>
          </cell>
          <cell r="H1564">
            <v>191</v>
          </cell>
        </row>
        <row r="1565">
          <cell r="E1565" t="str">
            <v>AV014AWM</v>
          </cell>
          <cell r="F1565" t="str">
            <v>TOI.BRUSH HOLDER-WHITE 9016-IN.WHITE</v>
          </cell>
          <cell r="G1565" t="str">
            <v>20</v>
          </cell>
          <cell r="H1565">
            <v>119.39999999999999</v>
          </cell>
        </row>
        <row r="1566">
          <cell r="E1566" t="str">
            <v>AV014AWM05Y</v>
          </cell>
          <cell r="F1566" t="str">
            <v>TOILET BR.HOLDER MYART-CHR-INT.WH/CM</v>
          </cell>
          <cell r="G1566" t="str">
            <v>10</v>
          </cell>
          <cell r="H1566">
            <v>184.7</v>
          </cell>
        </row>
        <row r="1567">
          <cell r="E1567" t="str">
            <v>AV014AWM06Y</v>
          </cell>
          <cell r="F1567" t="str">
            <v>TOILET BR.HOLDER MYART-CHR-INT.WH/CM</v>
          </cell>
          <cell r="G1567" t="str">
            <v>10</v>
          </cell>
          <cell r="H1567">
            <v>184.7</v>
          </cell>
        </row>
        <row r="1568">
          <cell r="E1568" t="str">
            <v>AV014AWM07Y</v>
          </cell>
          <cell r="F1568" t="str">
            <v>TOILET BR.HOLDER MYART-CHR-INT.WH/CM</v>
          </cell>
          <cell r="G1568" t="str">
            <v>10</v>
          </cell>
          <cell r="H1568">
            <v>184.7</v>
          </cell>
        </row>
        <row r="1569">
          <cell r="E1569" t="str">
            <v>AV014AWM08Y</v>
          </cell>
          <cell r="F1569" t="str">
            <v>TOILET BR.HOLDER MYART-CHR-INT.WH/CM</v>
          </cell>
          <cell r="G1569" t="str">
            <v>10</v>
          </cell>
          <cell r="H1569">
            <v>184.7</v>
          </cell>
        </row>
        <row r="1570">
          <cell r="E1570" t="str">
            <v>AV014AWM09Y</v>
          </cell>
          <cell r="F1570" t="str">
            <v>TOILET BR.HOLDER MYART-CHR-INT.WH/CM</v>
          </cell>
          <cell r="G1570" t="str">
            <v>10</v>
          </cell>
          <cell r="H1570">
            <v>184.7</v>
          </cell>
        </row>
        <row r="1571">
          <cell r="E1571" t="str">
            <v>AV014AWY</v>
          </cell>
          <cell r="F1571" t="str">
            <v>TOI.BRUSH HOLDER-WHITE 9016/CHR-IN.WHITE</v>
          </cell>
          <cell r="G1571" t="str">
            <v>20</v>
          </cell>
          <cell r="H1571">
            <v>119.39999999999999</v>
          </cell>
        </row>
        <row r="1572">
          <cell r="E1572" t="str">
            <v>AV014AWZ</v>
          </cell>
          <cell r="F1572" t="str">
            <v>TOI.BRUSH HOLDER-WHITE 9016-INT.WHITE</v>
          </cell>
          <cell r="G1572" t="str">
            <v>20</v>
          </cell>
          <cell r="H1572">
            <v>119.39999999999999</v>
          </cell>
        </row>
        <row r="1573">
          <cell r="E1573" t="str">
            <v>AV014BAC</v>
          </cell>
          <cell r="F1573" t="str">
            <v>TOILET BR.HOLDER-BRUSH.NICK-INT.GREY</v>
          </cell>
          <cell r="G1573" t="str">
            <v>20</v>
          </cell>
          <cell r="H1573">
            <v>140.1</v>
          </cell>
        </row>
        <row r="1574">
          <cell r="E1574" t="str">
            <v>AV014BCG</v>
          </cell>
          <cell r="F1574" t="str">
            <v>TOILET BRUSH-BRUSH.BLACK CHR.-INT.GREY</v>
          </cell>
          <cell r="G1574" t="str">
            <v>20</v>
          </cell>
          <cell r="H1574">
            <v>140.1</v>
          </cell>
        </row>
        <row r="1575">
          <cell r="E1575" t="str">
            <v>AV014BCO</v>
          </cell>
          <cell r="F1575" t="str">
            <v>TOILET BR.HOLDER-CARBON-INT.GREY</v>
          </cell>
          <cell r="G1575" t="str">
            <v>20</v>
          </cell>
          <cell r="H1575">
            <v>216.5</v>
          </cell>
        </row>
        <row r="1576">
          <cell r="E1576" t="str">
            <v>AV014BCR</v>
          </cell>
          <cell r="F1576" t="str">
            <v>TOILET BR.HOLDER-CHR-INT.GREY</v>
          </cell>
          <cell r="G1576" t="str">
            <v>20</v>
          </cell>
          <cell r="H1576">
            <v>119.39999999999999</v>
          </cell>
        </row>
        <row r="1577">
          <cell r="E1577" t="str">
            <v>AV014BCR007</v>
          </cell>
          <cell r="F1577" t="str">
            <v>TOIL.BR.HOLDER-CHR-INT.GREY/CM</v>
          </cell>
          <cell r="G1577" t="str">
            <v>20</v>
          </cell>
          <cell r="H1577">
            <v>108.89999999999999</v>
          </cell>
        </row>
        <row r="1578">
          <cell r="E1578" t="str">
            <v>AV014BML</v>
          </cell>
          <cell r="F1578" t="str">
            <v>TOILET BR.HOLDER-MILITARY-INT.GREY</v>
          </cell>
          <cell r="G1578" t="str">
            <v>20</v>
          </cell>
          <cell r="H1578">
            <v>216.5</v>
          </cell>
        </row>
        <row r="1579">
          <cell r="E1579" t="str">
            <v>AV014BNC</v>
          </cell>
          <cell r="F1579" t="str">
            <v>TOILET BR.HOLDER-BLACK/CHR-INT.GREY</v>
          </cell>
          <cell r="G1579" t="str">
            <v>20</v>
          </cell>
          <cell r="H1579">
            <v>119.39999999999999</v>
          </cell>
        </row>
        <row r="1580">
          <cell r="E1580" t="str">
            <v>AV014BNE</v>
          </cell>
          <cell r="F1580" t="str">
            <v>TOILET BR.HOLDER BLACK - INT.GREY</v>
          </cell>
          <cell r="G1580" t="str">
            <v>20</v>
          </cell>
          <cell r="H1580">
            <v>119.39999999999999</v>
          </cell>
        </row>
        <row r="1581">
          <cell r="E1581" t="str">
            <v>AV014BNE10Y</v>
          </cell>
          <cell r="F1581" t="str">
            <v>TOILET BR.HOLDER MYART-BLACK - INT.GREY</v>
          </cell>
          <cell r="G1581" t="str">
            <v>10</v>
          </cell>
          <cell r="H1581">
            <v>184.7</v>
          </cell>
        </row>
        <row r="1582">
          <cell r="E1582" t="str">
            <v>AV014BNE11Y</v>
          </cell>
          <cell r="F1582" t="str">
            <v>TOILET BR.HOLDER MYART-BLACK - INT.GREY</v>
          </cell>
          <cell r="G1582" t="str">
            <v>10</v>
          </cell>
          <cell r="H1582">
            <v>184.7</v>
          </cell>
        </row>
        <row r="1583">
          <cell r="E1583" t="str">
            <v>AV014BNE12Y</v>
          </cell>
          <cell r="F1583" t="str">
            <v>TOILET BR.HOLDER MYART-BLACK - INT.GREY</v>
          </cell>
          <cell r="G1583" t="str">
            <v>10</v>
          </cell>
          <cell r="H1583">
            <v>184.7</v>
          </cell>
        </row>
        <row r="1584">
          <cell r="E1584" t="str">
            <v>AV014BRM</v>
          </cell>
          <cell r="F1584" t="str">
            <v>TOILET BR.HOLDER-COPPER-INT.GREY</v>
          </cell>
          <cell r="G1584" t="str">
            <v>20</v>
          </cell>
          <cell r="H1584">
            <v>216.5</v>
          </cell>
        </row>
        <row r="1585">
          <cell r="E1585" t="str">
            <v>AV0310CR</v>
          </cell>
          <cell r="F1585" t="str">
            <v>SINGLE CORNER BASKET</v>
          </cell>
          <cell r="G1585" t="str">
            <v>30</v>
          </cell>
          <cell r="H1585">
            <v>156.9</v>
          </cell>
        </row>
        <row r="1586">
          <cell r="E1586" t="str">
            <v>AV031ACR</v>
          </cell>
          <cell r="F1586" t="str">
            <v>SINGLE CORNER BASKET</v>
          </cell>
          <cell r="G1586" t="str">
            <v>20</v>
          </cell>
          <cell r="H1586">
            <v>94.899999999999991</v>
          </cell>
        </row>
        <row r="1587">
          <cell r="E1587" t="str">
            <v>AV0320CR</v>
          </cell>
          <cell r="F1587" t="str">
            <v>CORNER BASKET CHROME</v>
          </cell>
          <cell r="G1587" t="str">
            <v>20</v>
          </cell>
          <cell r="H1587">
            <v>230.4</v>
          </cell>
        </row>
        <row r="1588">
          <cell r="E1588" t="str">
            <v>AV032ACR</v>
          </cell>
          <cell r="F1588" t="str">
            <v>CHROME DOUBLECORNER BASKET</v>
          </cell>
          <cell r="G1588" t="str">
            <v>20</v>
          </cell>
          <cell r="H1588">
            <v>205.9</v>
          </cell>
        </row>
        <row r="1589">
          <cell r="E1589" t="str">
            <v>AV0330CR</v>
          </cell>
          <cell r="F1589" t="str">
            <v>CORNER BASKET CHROME</v>
          </cell>
          <cell r="G1589" t="str">
            <v>20</v>
          </cell>
          <cell r="H1589">
            <v>260.90000000000003</v>
          </cell>
        </row>
        <row r="1590">
          <cell r="E1590" t="str">
            <v>AV033ACR</v>
          </cell>
          <cell r="F1590" t="str">
            <v>CORNER BASKET CHROME</v>
          </cell>
          <cell r="G1590" t="str">
            <v>30</v>
          </cell>
          <cell r="H1590">
            <v>260.90000000000003</v>
          </cell>
        </row>
        <row r="1591">
          <cell r="E1591" t="str">
            <v>AV033BCR</v>
          </cell>
          <cell r="F1591" t="str">
            <v>LEFT CORNER BASKET CHROME</v>
          </cell>
          <cell r="G1591" t="str">
            <v>30</v>
          </cell>
          <cell r="H1591">
            <v>260.90000000000003</v>
          </cell>
        </row>
        <row r="1592">
          <cell r="E1592" t="str">
            <v>AV036BNE</v>
          </cell>
          <cell r="F1592" t="str">
            <v>FOLDING SHOWER SEAT - BLACK</v>
          </cell>
          <cell r="G1592" t="str">
            <v>20</v>
          </cell>
          <cell r="H1592">
            <v>301.70000000000005</v>
          </cell>
        </row>
        <row r="1593">
          <cell r="E1593" t="str">
            <v>AV036BWZ</v>
          </cell>
          <cell r="F1593" t="str">
            <v>FOLDING SHOWER SEAT-WHITE 9016</v>
          </cell>
          <cell r="G1593" t="str">
            <v>20</v>
          </cell>
          <cell r="H1593">
            <v>283</v>
          </cell>
        </row>
        <row r="1594">
          <cell r="E1594" t="str">
            <v>AV0420AL</v>
          </cell>
          <cell r="F1594" t="str">
            <v>SANITARY BAG DISPENSER-INOX</v>
          </cell>
          <cell r="G1594" t="str">
            <v>20</v>
          </cell>
          <cell r="H1594">
            <v>43.7</v>
          </cell>
        </row>
        <row r="1595">
          <cell r="E1595" t="str">
            <v>AV0420AL007</v>
          </cell>
          <cell r="F1595" t="str">
            <v>/CM ST.ST.HYG.BAG DISP.+SREWS</v>
          </cell>
          <cell r="G1595" t="str">
            <v>20</v>
          </cell>
          <cell r="H1595">
            <v>40</v>
          </cell>
        </row>
        <row r="1596">
          <cell r="E1596" t="str">
            <v>AV042ACR</v>
          </cell>
          <cell r="F1596" t="str">
            <v>/A CR-SANITARY BAG DISPENS.ABS</v>
          </cell>
          <cell r="G1596" t="str">
            <v>20</v>
          </cell>
          <cell r="H1596">
            <v>21.5</v>
          </cell>
        </row>
        <row r="1597">
          <cell r="E1597" t="str">
            <v>AV042ANE</v>
          </cell>
          <cell r="F1597" t="str">
            <v>/A BLACK-SANITARY BAG DISPENS.ABS</v>
          </cell>
          <cell r="G1597" t="str">
            <v>20</v>
          </cell>
          <cell r="H1597">
            <v>24.900000000000002</v>
          </cell>
        </row>
        <row r="1598">
          <cell r="E1598" t="str">
            <v>AV054YSN</v>
          </cell>
          <cell r="F1598" t="str">
            <v>HAIRDRYER 1800W W/SOCK.-SIL/BLA</v>
          </cell>
          <cell r="G1598" t="str">
            <v>20</v>
          </cell>
          <cell r="H1598">
            <v>218.6</v>
          </cell>
        </row>
        <row r="1599">
          <cell r="E1599" t="str">
            <v>AV058CCR</v>
          </cell>
          <cell r="F1599" t="str">
            <v>CHR WALL M.REV.MAG.BIL.MIRROR</v>
          </cell>
          <cell r="G1599" t="str">
            <v>20</v>
          </cell>
          <cell r="H1599">
            <v>183.6</v>
          </cell>
        </row>
        <row r="1600">
          <cell r="E1600" t="str">
            <v>AV058ECR</v>
          </cell>
          <cell r="F1600" t="str">
            <v>ROUND MAGNIF.MIRROR-CHR.</v>
          </cell>
          <cell r="G1600" t="str">
            <v>20</v>
          </cell>
          <cell r="H1600">
            <v>127.19999999999999</v>
          </cell>
        </row>
        <row r="1601">
          <cell r="E1601" t="str">
            <v>AV058ENE</v>
          </cell>
          <cell r="F1601" t="str">
            <v>ROUND MAGNIFYING MIRROR-BLACK</v>
          </cell>
          <cell r="G1601" t="str">
            <v>20</v>
          </cell>
          <cell r="H1601">
            <v>169.5</v>
          </cell>
        </row>
        <row r="1602">
          <cell r="E1602" t="str">
            <v>AV058FCR</v>
          </cell>
          <cell r="F1602" t="str">
            <v>SQUARE MAGNIF.MIRROR-CHR.</v>
          </cell>
          <cell r="G1602" t="str">
            <v>20</v>
          </cell>
          <cell r="H1602">
            <v>141.29999999999998</v>
          </cell>
        </row>
        <row r="1603">
          <cell r="E1603" t="str">
            <v>AV058LCR</v>
          </cell>
          <cell r="F1603" t="str">
            <v>ROUND WALL MAGN.MIRROR W/JUNC-CHR.</v>
          </cell>
          <cell r="G1603" t="str">
            <v>20</v>
          </cell>
          <cell r="H1603">
            <v>186</v>
          </cell>
        </row>
        <row r="1604">
          <cell r="E1604" t="str">
            <v>AV058MCR</v>
          </cell>
          <cell r="F1604" t="str">
            <v>SQUARE WALL MAGN.MIRROR W/JUNC-CHR.</v>
          </cell>
          <cell r="G1604" t="str">
            <v>20</v>
          </cell>
          <cell r="H1604">
            <v>201.29999999999998</v>
          </cell>
        </row>
        <row r="1605">
          <cell r="E1605" t="str">
            <v>AV058PCR</v>
          </cell>
          <cell r="F1605" t="str">
            <v>FREE STAND. ROUND MAGN. MIRROR-CHROME</v>
          </cell>
          <cell r="G1605" t="str">
            <v>20</v>
          </cell>
          <cell r="H1605">
            <v>195</v>
          </cell>
        </row>
        <row r="1606">
          <cell r="E1606" t="str">
            <v>AV058PNE</v>
          </cell>
          <cell r="F1606" t="str">
            <v>FREE STAND. ROUND MAGN. MIRROR-BLACK</v>
          </cell>
          <cell r="G1606" t="str">
            <v>20</v>
          </cell>
          <cell r="H1606">
            <v>211.9</v>
          </cell>
        </row>
        <row r="1607">
          <cell r="E1607" t="str">
            <v>AV058QCR</v>
          </cell>
          <cell r="F1607" t="str">
            <v>FREE STAND. SQUARE MAGN. MIRROR-CHROME</v>
          </cell>
          <cell r="G1607" t="str">
            <v>20</v>
          </cell>
          <cell r="H1607">
            <v>212.9</v>
          </cell>
        </row>
        <row r="1608">
          <cell r="E1608" t="str">
            <v>AV058XCR</v>
          </cell>
          <cell r="F1608" t="str">
            <v>CHR WALL-MAGN. MIRROR ON BAR</v>
          </cell>
          <cell r="G1608" t="str">
            <v>20</v>
          </cell>
          <cell r="H1608">
            <v>226</v>
          </cell>
        </row>
        <row r="1609">
          <cell r="E1609" t="str">
            <v>AV058YCR</v>
          </cell>
          <cell r="F1609" t="str">
            <v>CHR WALL-MAGN. MIRROR ON BAR</v>
          </cell>
          <cell r="G1609" t="str">
            <v>20</v>
          </cell>
          <cell r="H1609">
            <v>240</v>
          </cell>
        </row>
        <row r="1610">
          <cell r="E1610" t="str">
            <v>AV0710CR</v>
          </cell>
          <cell r="F1610" t="str">
            <v>TABLETOP KLEENEX DISPENSER IN CHROME ABS</v>
          </cell>
          <cell r="G1610" t="str">
            <v>20</v>
          </cell>
          <cell r="H1610">
            <v>54.6</v>
          </cell>
        </row>
        <row r="1611">
          <cell r="E1611" t="str">
            <v>AV0710NE</v>
          </cell>
          <cell r="F1611" t="str">
            <v>TABLETOP KLEENEX DISPENSER IN BLACK ABS</v>
          </cell>
          <cell r="G1611" t="str">
            <v>20</v>
          </cell>
          <cell r="H1611">
            <v>63.300000000000004</v>
          </cell>
        </row>
        <row r="1612">
          <cell r="E1612" t="str">
            <v>AV071ZCR</v>
          </cell>
          <cell r="F1612" t="str">
            <v>TABLETOP CUBIC PAPERDISP.-CHR</v>
          </cell>
          <cell r="G1612" t="str">
            <v>20</v>
          </cell>
          <cell r="H1612">
            <v>58.2</v>
          </cell>
        </row>
        <row r="1613">
          <cell r="E1613" t="str">
            <v>AV071ZNE</v>
          </cell>
          <cell r="F1613" t="str">
            <v>TABLETOP CUBIC PAPERDISP.-BLACK</v>
          </cell>
          <cell r="G1613" t="str">
            <v>20</v>
          </cell>
          <cell r="H1613">
            <v>68</v>
          </cell>
        </row>
        <row r="1614">
          <cell r="E1614" t="str">
            <v>AV085CNE</v>
          </cell>
          <cell r="F1614" t="str">
            <v>STANDING TOWEL HOLDER-MAT BLACK 9005</v>
          </cell>
          <cell r="G1614" t="str">
            <v>20</v>
          </cell>
          <cell r="H1614">
            <v>208.4</v>
          </cell>
        </row>
        <row r="1615">
          <cell r="E1615" t="str">
            <v>AV085CWM</v>
          </cell>
          <cell r="F1615" t="str">
            <v>STANDING TOWEL HOLDER-WHITE</v>
          </cell>
          <cell r="G1615" t="str">
            <v>20</v>
          </cell>
          <cell r="H1615">
            <v>208.4</v>
          </cell>
        </row>
        <row r="1616">
          <cell r="E1616" t="str">
            <v>AV085DCR</v>
          </cell>
          <cell r="F1616" t="str">
            <v>STAND.TOWEL HOLDER 3ARMS W/ROUND BASE</v>
          </cell>
          <cell r="G1616" t="str">
            <v>20</v>
          </cell>
          <cell r="H1616">
            <v>254.9</v>
          </cell>
        </row>
        <row r="1617">
          <cell r="E1617" t="str">
            <v>AV085FCR</v>
          </cell>
          <cell r="F1617" t="str">
            <v>STAND.TOWEL HOLDER 3ARMS W/SQUARE BASE</v>
          </cell>
          <cell r="G1617" t="str">
            <v>20</v>
          </cell>
          <cell r="H1617">
            <v>313.40000000000003</v>
          </cell>
        </row>
        <row r="1618">
          <cell r="E1618" t="str">
            <v>AV086DCR</v>
          </cell>
          <cell r="F1618" t="str">
            <v>PAPER HOLD+T.BRUSH HOLD.W/ROUND BASE-CHR</v>
          </cell>
          <cell r="G1618" t="str">
            <v>20</v>
          </cell>
          <cell r="H1618">
            <v>279.40000000000003</v>
          </cell>
        </row>
        <row r="1619">
          <cell r="E1619" t="str">
            <v>AV086ECR</v>
          </cell>
          <cell r="F1619" t="str">
            <v>PAPER HOLD+T.BRUSH HOLD.W/SQUAR.BASE-CHR</v>
          </cell>
          <cell r="G1619" t="str">
            <v>20</v>
          </cell>
          <cell r="H1619">
            <v>327.40000000000003</v>
          </cell>
        </row>
        <row r="1620">
          <cell r="E1620" t="str">
            <v>AV0VN0</v>
          </cell>
          <cell r="F1620" t="str">
            <v>GLASS WIPER, 2 FIXING SETS - CHROME</v>
          </cell>
          <cell r="G1620" t="str">
            <v>20</v>
          </cell>
          <cell r="H1620">
            <v>49.2</v>
          </cell>
        </row>
        <row r="1621">
          <cell r="E1621" t="str">
            <v>AV1010AL</v>
          </cell>
          <cell r="F1621" t="str">
            <v>TUMBLER-INOX</v>
          </cell>
          <cell r="G1621" t="str">
            <v>10</v>
          </cell>
          <cell r="H1621">
            <v>44.300000000000004</v>
          </cell>
        </row>
        <row r="1622">
          <cell r="E1622" t="str">
            <v>AV1060CR</v>
          </cell>
          <cell r="F1622" t="str">
            <v>SOAP DISPENSER-CHROMED</v>
          </cell>
          <cell r="G1622" t="str">
            <v>10</v>
          </cell>
          <cell r="H1622">
            <v>80</v>
          </cell>
        </row>
        <row r="1623">
          <cell r="E1623" t="str">
            <v>AV1120CR</v>
          </cell>
          <cell r="F1623" t="str">
            <v>/1 CR-SOAP DISPENSER</v>
          </cell>
          <cell r="G1623" t="str">
            <v>20</v>
          </cell>
          <cell r="H1623">
            <v>79.599999999999994</v>
          </cell>
        </row>
        <row r="1624">
          <cell r="E1624" t="str">
            <v>AV1120NE</v>
          </cell>
          <cell r="F1624" t="str">
            <v>/1 BLACK-SOAP DISPENSER WITH KEY</v>
          </cell>
          <cell r="G1624" t="str">
            <v>20</v>
          </cell>
          <cell r="H1624">
            <v>92.399999999999991</v>
          </cell>
        </row>
        <row r="1625">
          <cell r="E1625" t="str">
            <v>AV112ACR</v>
          </cell>
          <cell r="F1625" t="str">
            <v>DOUBLE SOAP DISPENSER WITH KEY CR</v>
          </cell>
          <cell r="G1625" t="str">
            <v>30</v>
          </cell>
          <cell r="H1625">
            <v>44</v>
          </cell>
        </row>
        <row r="1626">
          <cell r="E1626" t="str">
            <v>AV114AAS</v>
          </cell>
          <cell r="F1626" t="str">
            <v>SQUARE TOILET BR.HOLDER-BRUSH.NICK</v>
          </cell>
          <cell r="G1626" t="str">
            <v>10</v>
          </cell>
          <cell r="H1626">
            <v>253.5</v>
          </cell>
        </row>
        <row r="1627">
          <cell r="E1627" t="str">
            <v>AV114ACR</v>
          </cell>
          <cell r="F1627" t="str">
            <v>SQUARE TOILET BR.HOLDER-CHR.</v>
          </cell>
          <cell r="G1627" t="str">
            <v>20</v>
          </cell>
          <cell r="H1627">
            <v>215.4</v>
          </cell>
        </row>
        <row r="1628">
          <cell r="E1628" t="str">
            <v>AV114AWM</v>
          </cell>
          <cell r="F1628" t="str">
            <v>TOILET BRUSH HOLDER-MAT WHITE-IN.WHITE</v>
          </cell>
          <cell r="G1628" t="str">
            <v>20</v>
          </cell>
          <cell r="H1628">
            <v>253.5</v>
          </cell>
        </row>
        <row r="1629">
          <cell r="E1629" t="str">
            <v>AV114BCR</v>
          </cell>
          <cell r="F1629" t="str">
            <v>SQUARE TOILET BR.HOLDER-CHR.</v>
          </cell>
          <cell r="G1629" t="str">
            <v>10</v>
          </cell>
          <cell r="H1629">
            <v>215.4</v>
          </cell>
        </row>
        <row r="1630">
          <cell r="E1630" t="str">
            <v>AV114BNE</v>
          </cell>
          <cell r="F1630" t="str">
            <v>TOILET BR.HOLDER BLACK - INT.BLACK</v>
          </cell>
          <cell r="G1630" t="str">
            <v>20</v>
          </cell>
          <cell r="H1630">
            <v>253.5</v>
          </cell>
        </row>
        <row r="1631">
          <cell r="E1631" t="str">
            <v>AV120AAC</v>
          </cell>
          <cell r="F1631" t="str">
            <v>CLOTHES-BRUSH.NICK</v>
          </cell>
          <cell r="G1631" t="str">
            <v>20</v>
          </cell>
          <cell r="H1631">
            <v>41.5</v>
          </cell>
        </row>
        <row r="1632">
          <cell r="E1632" t="str">
            <v>AV120ABZ</v>
          </cell>
          <cell r="F1632" t="str">
            <v>HOOK-BRONZ.</v>
          </cell>
          <cell r="G1632" t="str">
            <v>20</v>
          </cell>
          <cell r="H1632">
            <v>47.2</v>
          </cell>
        </row>
        <row r="1633">
          <cell r="E1633" t="str">
            <v>AV120ACG</v>
          </cell>
          <cell r="F1633" t="str">
            <v>HOOK-BRUSH.BLACK CHR.</v>
          </cell>
          <cell r="G1633" t="str">
            <v>20</v>
          </cell>
          <cell r="H1633">
            <v>53.300000000000004</v>
          </cell>
        </row>
        <row r="1634">
          <cell r="E1634" t="str">
            <v>AV120ACR</v>
          </cell>
          <cell r="F1634" t="str">
            <v>HOOK - CHR.</v>
          </cell>
          <cell r="G1634" t="str">
            <v>20</v>
          </cell>
          <cell r="H1634">
            <v>29.5</v>
          </cell>
        </row>
        <row r="1635">
          <cell r="E1635" t="str">
            <v>AV120ADR</v>
          </cell>
          <cell r="F1635" t="str">
            <v>GILDED HOOK</v>
          </cell>
          <cell r="G1635" t="str">
            <v>20</v>
          </cell>
          <cell r="H1635">
            <v>47.2</v>
          </cell>
        </row>
        <row r="1636">
          <cell r="E1636" t="str">
            <v>AV120ANE</v>
          </cell>
          <cell r="F1636" t="str">
            <v>HOOK-MAT BLACK 9005</v>
          </cell>
          <cell r="G1636" t="str">
            <v>20</v>
          </cell>
          <cell r="H1636">
            <v>34</v>
          </cell>
        </row>
        <row r="1637">
          <cell r="E1637" t="str">
            <v>AV120AOR</v>
          </cell>
          <cell r="F1637" t="str">
            <v>HOOK-GL.ROSE GILD</v>
          </cell>
          <cell r="G1637" t="str">
            <v>20</v>
          </cell>
          <cell r="H1637">
            <v>53.300000000000004</v>
          </cell>
        </row>
        <row r="1638">
          <cell r="E1638" t="str">
            <v>AV120AWM</v>
          </cell>
          <cell r="F1638" t="str">
            <v>HOOK-MAT WHITE</v>
          </cell>
          <cell r="G1638" t="str">
            <v>20</v>
          </cell>
          <cell r="H1638">
            <v>34</v>
          </cell>
        </row>
        <row r="1639">
          <cell r="E1639" t="str">
            <v>AV120BAC</v>
          </cell>
          <cell r="F1639" t="str">
            <v>CLOTHES-BRUSH.NICK</v>
          </cell>
          <cell r="G1639" t="str">
            <v>20</v>
          </cell>
          <cell r="H1639">
            <v>55.7</v>
          </cell>
        </row>
        <row r="1640">
          <cell r="E1640" t="str">
            <v>AV120BBZ</v>
          </cell>
          <cell r="F1640" t="str">
            <v>DOUBLE HOOK-BRONZ.</v>
          </cell>
          <cell r="G1640" t="str">
            <v>20</v>
          </cell>
          <cell r="H1640">
            <v>68</v>
          </cell>
        </row>
        <row r="1641">
          <cell r="E1641" t="str">
            <v>AV120BCG</v>
          </cell>
          <cell r="F1641" t="str">
            <v>DOUBLE HOOK-BRUSH.BLACK CHR.</v>
          </cell>
          <cell r="G1641" t="str">
            <v>20</v>
          </cell>
          <cell r="H1641">
            <v>71.399999999999991</v>
          </cell>
        </row>
        <row r="1642">
          <cell r="E1642" t="str">
            <v>AV120BCR</v>
          </cell>
          <cell r="F1642" t="str">
            <v>DOUBLE HOOK-CHROME</v>
          </cell>
          <cell r="G1642" t="str">
            <v>20</v>
          </cell>
          <cell r="H1642">
            <v>39.6</v>
          </cell>
        </row>
        <row r="1643">
          <cell r="E1643" t="str">
            <v>AV120BDR</v>
          </cell>
          <cell r="F1643" t="str">
            <v>CLOTHES-GILDED</v>
          </cell>
          <cell r="G1643" t="str">
            <v>20</v>
          </cell>
          <cell r="H1643">
            <v>68</v>
          </cell>
        </row>
        <row r="1644">
          <cell r="E1644" t="str">
            <v>AV120BNE</v>
          </cell>
          <cell r="F1644" t="str">
            <v>DOUBLE HOOK-MAT BLACK 9005</v>
          </cell>
          <cell r="G1644" t="str">
            <v>20</v>
          </cell>
          <cell r="H1644">
            <v>45.5</v>
          </cell>
        </row>
        <row r="1645">
          <cell r="E1645" t="str">
            <v>AV120BOR</v>
          </cell>
          <cell r="F1645" t="str">
            <v>DOUBLE HOOK-GL.ROSE GILD</v>
          </cell>
          <cell r="G1645" t="str">
            <v>20</v>
          </cell>
          <cell r="H1645">
            <v>71.399999999999991</v>
          </cell>
        </row>
        <row r="1646">
          <cell r="E1646" t="str">
            <v>AV120BWM</v>
          </cell>
          <cell r="F1646" t="str">
            <v>DOUBLE HOOK-MAT WHITE</v>
          </cell>
          <cell r="G1646" t="str">
            <v>20</v>
          </cell>
          <cell r="H1646">
            <v>45.5</v>
          </cell>
        </row>
        <row r="1647">
          <cell r="E1647" t="str">
            <v>AV120CAC</v>
          </cell>
          <cell r="F1647" t="str">
            <v>TRIPLE HOOK-BRUSH.NICK</v>
          </cell>
          <cell r="G1647" t="str">
            <v>20</v>
          </cell>
          <cell r="H1647">
            <v>95.3</v>
          </cell>
        </row>
        <row r="1648">
          <cell r="E1648" t="str">
            <v>AV120CBZ</v>
          </cell>
          <cell r="F1648" t="str">
            <v>TRIPLE HOOK-BRONZ.</v>
          </cell>
          <cell r="G1648" t="str">
            <v>20</v>
          </cell>
          <cell r="H1648">
            <v>112.39999999999999</v>
          </cell>
        </row>
        <row r="1649">
          <cell r="E1649" t="str">
            <v>AV120CCG</v>
          </cell>
          <cell r="F1649" t="str">
            <v>TRIPLE HOOK-BRUSH.BLACK CHR.</v>
          </cell>
          <cell r="G1649" t="str">
            <v>20</v>
          </cell>
          <cell r="H1649">
            <v>122.5</v>
          </cell>
        </row>
        <row r="1650">
          <cell r="E1650" t="str">
            <v>AV120CCR</v>
          </cell>
          <cell r="F1650" t="str">
            <v>TRIPLE HOOK - CHROME</v>
          </cell>
          <cell r="G1650" t="str">
            <v>20</v>
          </cell>
          <cell r="H1650">
            <v>68</v>
          </cell>
        </row>
        <row r="1651">
          <cell r="E1651" t="str">
            <v>AV120CDR</v>
          </cell>
          <cell r="F1651" t="str">
            <v>TRIPLE HOOK-GILDED</v>
          </cell>
          <cell r="G1651" t="str">
            <v>20</v>
          </cell>
          <cell r="H1651">
            <v>112.39999999999999</v>
          </cell>
        </row>
        <row r="1652">
          <cell r="E1652" t="str">
            <v>AV120CNE</v>
          </cell>
          <cell r="F1652" t="str">
            <v>TRIPLE HOOK-MAT BLACK 9005</v>
          </cell>
          <cell r="G1652" t="str">
            <v>20</v>
          </cell>
          <cell r="H1652">
            <v>78.599999999999994</v>
          </cell>
        </row>
        <row r="1653">
          <cell r="E1653" t="str">
            <v>AV120COR</v>
          </cell>
          <cell r="F1653" t="str">
            <v>TRIPLE HOOK-GL.ROSE GILD</v>
          </cell>
          <cell r="G1653" t="str">
            <v>20</v>
          </cell>
          <cell r="H1653">
            <v>122.5</v>
          </cell>
        </row>
        <row r="1654">
          <cell r="E1654" t="str">
            <v>AV120CWM</v>
          </cell>
          <cell r="F1654" t="str">
            <v>TRIPLE HOOK-MAT WHITE</v>
          </cell>
          <cell r="G1654" t="str">
            <v>20</v>
          </cell>
          <cell r="H1654">
            <v>78.599999999999994</v>
          </cell>
        </row>
        <row r="1655">
          <cell r="E1655" t="str">
            <v>AV120DAC</v>
          </cell>
          <cell r="F1655" t="str">
            <v>QUADRUPLE HOOK-BRUSH.NICK</v>
          </cell>
          <cell r="G1655" t="str">
            <v>20</v>
          </cell>
          <cell r="H1655">
            <v>134.69999999999999</v>
          </cell>
        </row>
        <row r="1656">
          <cell r="E1656" t="str">
            <v>AV120DBZ</v>
          </cell>
          <cell r="F1656" t="str">
            <v>QUADRUPLE HOOK-BRONZ.</v>
          </cell>
          <cell r="G1656" t="str">
            <v>20</v>
          </cell>
          <cell r="H1656">
            <v>154.5</v>
          </cell>
        </row>
        <row r="1657">
          <cell r="E1657" t="str">
            <v>AV120DCG</v>
          </cell>
          <cell r="F1657" t="str">
            <v>QUADRUPLE HOOK-BRUSH.BLACK CHR.</v>
          </cell>
          <cell r="G1657" t="str">
            <v>20</v>
          </cell>
          <cell r="H1657">
            <v>173.1</v>
          </cell>
        </row>
        <row r="1658">
          <cell r="E1658" t="str">
            <v>AV120DCR</v>
          </cell>
          <cell r="F1658" t="str">
            <v>QUADRUPLE HOOK - CHR.</v>
          </cell>
          <cell r="G1658" t="str">
            <v>20</v>
          </cell>
          <cell r="H1658">
            <v>96.1</v>
          </cell>
        </row>
        <row r="1659">
          <cell r="E1659" t="str">
            <v>AV120DDR</v>
          </cell>
          <cell r="F1659" t="str">
            <v>QUADRUPLE HOOK-GILDED</v>
          </cell>
          <cell r="G1659" t="str">
            <v>20</v>
          </cell>
          <cell r="H1659">
            <v>154.5</v>
          </cell>
        </row>
        <row r="1660">
          <cell r="E1660" t="str">
            <v>AV120DNE</v>
          </cell>
          <cell r="F1660" t="str">
            <v>QUADRUPLE HOOK-MAT BLACK 9005</v>
          </cell>
          <cell r="G1660" t="str">
            <v>20</v>
          </cell>
          <cell r="H1660">
            <v>111.19999999999999</v>
          </cell>
        </row>
        <row r="1661">
          <cell r="E1661" t="str">
            <v>AV120DOR</v>
          </cell>
          <cell r="F1661" t="str">
            <v>QUADRUPLE HOOK-GL.ROSE GILD</v>
          </cell>
          <cell r="G1661" t="str">
            <v>20</v>
          </cell>
          <cell r="H1661">
            <v>173.1</v>
          </cell>
        </row>
        <row r="1662">
          <cell r="E1662" t="str">
            <v>AV120DWM</v>
          </cell>
          <cell r="F1662" t="str">
            <v>QUADRUPLE HOOK-MAT WHITE</v>
          </cell>
          <cell r="G1662" t="str">
            <v>20</v>
          </cell>
          <cell r="H1662">
            <v>111.19999999999999</v>
          </cell>
        </row>
        <row r="1663">
          <cell r="E1663" t="str">
            <v>AV120EAC</v>
          </cell>
          <cell r="F1663" t="str">
            <v>CLOTHES-BRUSH.NICK</v>
          </cell>
          <cell r="G1663" t="str">
            <v>20</v>
          </cell>
          <cell r="H1663">
            <v>93.3</v>
          </cell>
        </row>
        <row r="1664">
          <cell r="E1664" t="str">
            <v>AV120EBZ</v>
          </cell>
          <cell r="F1664" t="str">
            <v>DOUBLE HOOK-BRONZ.</v>
          </cell>
          <cell r="G1664" t="str">
            <v>20</v>
          </cell>
          <cell r="H1664">
            <v>106.5</v>
          </cell>
        </row>
        <row r="1665">
          <cell r="E1665" t="str">
            <v>AV120ECG</v>
          </cell>
          <cell r="F1665" t="str">
            <v>DOUBLE HOOK-BRUSH.BLACK CHR.</v>
          </cell>
          <cell r="G1665" t="str">
            <v>20</v>
          </cell>
          <cell r="H1665">
            <v>119.8</v>
          </cell>
        </row>
        <row r="1666">
          <cell r="E1666" t="str">
            <v>AV120ECR</v>
          </cell>
          <cell r="F1666" t="str">
            <v>DOUBLE HOOK-CHROME</v>
          </cell>
          <cell r="G1666" t="str">
            <v>20</v>
          </cell>
          <cell r="H1666">
            <v>66.699999999999989</v>
          </cell>
        </row>
        <row r="1667">
          <cell r="E1667" t="str">
            <v>AV120EDR</v>
          </cell>
          <cell r="F1667" t="str">
            <v>CLOTHES-GILDED</v>
          </cell>
          <cell r="G1667" t="str">
            <v>20</v>
          </cell>
          <cell r="H1667">
            <v>106.5</v>
          </cell>
        </row>
        <row r="1668">
          <cell r="E1668" t="str">
            <v>AV120ENE</v>
          </cell>
          <cell r="F1668" t="str">
            <v>DOUBLE HOOK-MAT BLACK 9005</v>
          </cell>
          <cell r="G1668" t="str">
            <v>20</v>
          </cell>
          <cell r="H1668">
            <v>76.699999999999989</v>
          </cell>
        </row>
        <row r="1669">
          <cell r="E1669" t="str">
            <v>AV120EOR</v>
          </cell>
          <cell r="F1669" t="str">
            <v>DOUBLE HOOK-GL.ROSE GILD</v>
          </cell>
          <cell r="G1669" t="str">
            <v>20</v>
          </cell>
          <cell r="H1669">
            <v>119.8</v>
          </cell>
        </row>
        <row r="1670">
          <cell r="E1670" t="str">
            <v>AV120EWM</v>
          </cell>
          <cell r="F1670" t="str">
            <v>DOUBLE HOOK-MAT WHITE</v>
          </cell>
          <cell r="G1670" t="str">
            <v>20</v>
          </cell>
          <cell r="H1670">
            <v>76.699999999999989</v>
          </cell>
        </row>
        <row r="1671">
          <cell r="E1671" t="str">
            <v>AV131DCR</v>
          </cell>
          <cell r="F1671" t="str">
            <v>RELEASEABLE CORNER BASKET - CHR.</v>
          </cell>
          <cell r="G1671" t="str">
            <v>20</v>
          </cell>
          <cell r="H1671">
            <v>93.699999999999989</v>
          </cell>
        </row>
        <row r="1672">
          <cell r="E1672" t="str">
            <v>AV131ECR</v>
          </cell>
          <cell r="F1672" t="str">
            <v>RELEASEABLE CORNER BASKET - CHR.</v>
          </cell>
          <cell r="G1672" t="str">
            <v>20</v>
          </cell>
          <cell r="H1672">
            <v>101.89999999999999</v>
          </cell>
        </row>
        <row r="1673">
          <cell r="E1673" t="str">
            <v>AV131FAL</v>
          </cell>
          <cell r="F1673" t="str">
            <v>RELEASEABLE CORNER BASKET - STEEL TN</v>
          </cell>
          <cell r="G1673" t="str">
            <v>20</v>
          </cell>
          <cell r="H1673">
            <v>104.19999999999999</v>
          </cell>
        </row>
        <row r="1674">
          <cell r="E1674" t="str">
            <v>AV151DCR</v>
          </cell>
          <cell r="F1674" t="str">
            <v>RELEASEABLE RECT. BASKET - CHR.</v>
          </cell>
          <cell r="G1674" t="str">
            <v>20</v>
          </cell>
          <cell r="H1674">
            <v>97.2</v>
          </cell>
        </row>
        <row r="1675">
          <cell r="E1675" t="str">
            <v>AV151ECR</v>
          </cell>
          <cell r="F1675" t="str">
            <v>HIGH RELEASEABLE RECT. BASKET - CHR.</v>
          </cell>
          <cell r="G1675" t="str">
            <v>20</v>
          </cell>
          <cell r="H1675">
            <v>104.19999999999999</v>
          </cell>
        </row>
        <row r="1676">
          <cell r="E1676" t="str">
            <v>AV151FAL</v>
          </cell>
          <cell r="F1676" t="str">
            <v>RELEASEABLE RECT. BASKET - STEEL TN</v>
          </cell>
          <cell r="G1676" t="str">
            <v>20</v>
          </cell>
          <cell r="H1676">
            <v>126.39999999999999</v>
          </cell>
        </row>
        <row r="1677">
          <cell r="E1677" t="str">
            <v>AV154ANW</v>
          </cell>
          <cell r="F1677" t="str">
            <v>PROFESSIONAL HAIRDRYER DC</v>
          </cell>
          <cell r="G1677" t="str">
            <v>10</v>
          </cell>
          <cell r="H1677">
            <v>174.6</v>
          </cell>
        </row>
        <row r="1678">
          <cell r="E1678" t="str">
            <v>AV154AWW</v>
          </cell>
          <cell r="F1678" t="str">
            <v>PROFESSIONAL HAIRDRYER DC</v>
          </cell>
          <cell r="G1678" t="str">
            <v>10</v>
          </cell>
          <cell r="H1678">
            <v>174.6</v>
          </cell>
        </row>
        <row r="1679">
          <cell r="E1679" t="str">
            <v>AV154CWW</v>
          </cell>
          <cell r="F1679" t="str">
            <v>COMPACT HAIRDRYER</v>
          </cell>
          <cell r="G1679" t="str">
            <v>10</v>
          </cell>
          <cell r="H1679">
            <v>83</v>
          </cell>
        </row>
        <row r="1680">
          <cell r="E1680" t="str">
            <v>AV1580CR</v>
          </cell>
          <cell r="F1680" t="str">
            <v>ROUND MAGN.MIR-W/LED-CHR.</v>
          </cell>
          <cell r="G1680" t="str">
            <v>20</v>
          </cell>
          <cell r="H1680">
            <v>290.60000000000002</v>
          </cell>
        </row>
        <row r="1681">
          <cell r="E1681" t="str">
            <v>AV158CCR</v>
          </cell>
          <cell r="F1681" t="str">
            <v>ROUND MAGN.MIR-W/LIGHT-CHR.</v>
          </cell>
          <cell r="G1681" t="str">
            <v>20</v>
          </cell>
          <cell r="H1681">
            <v>349.5</v>
          </cell>
        </row>
        <row r="1682">
          <cell r="E1682" t="str">
            <v>AV190AAC</v>
          </cell>
          <cell r="F1682" t="str">
            <v>TOWEL HOLDER CM30-BRUSH.NICK</v>
          </cell>
          <cell r="G1682" t="str">
            <v>20</v>
          </cell>
          <cell r="H1682">
            <v>66.8</v>
          </cell>
        </row>
        <row r="1683">
          <cell r="E1683" t="str">
            <v>AV190ABZ</v>
          </cell>
          <cell r="F1683" t="str">
            <v>TOWEL HOLDER CM30-BRONZ.</v>
          </cell>
          <cell r="G1683" t="str">
            <v>20</v>
          </cell>
          <cell r="H1683">
            <v>83.199999999999989</v>
          </cell>
        </row>
        <row r="1684">
          <cell r="E1684" t="str">
            <v>AV190ACG</v>
          </cell>
          <cell r="F1684" t="str">
            <v>TOWEL HOLDER CM30-BRUSH.BLACK CHR.</v>
          </cell>
          <cell r="G1684" t="str">
            <v>20</v>
          </cell>
          <cell r="H1684">
            <v>70.2</v>
          </cell>
        </row>
        <row r="1685">
          <cell r="E1685" t="str">
            <v>AV190ACR</v>
          </cell>
          <cell r="F1685" t="str">
            <v>TOWEL HOLDER CM30-CHROME</v>
          </cell>
          <cell r="G1685" t="str">
            <v>20</v>
          </cell>
          <cell r="H1685">
            <v>51.6</v>
          </cell>
        </row>
        <row r="1686">
          <cell r="E1686" t="str">
            <v>AV190ADR</v>
          </cell>
          <cell r="F1686" t="str">
            <v>GILDED TOWEL HOLDER CM30</v>
          </cell>
          <cell r="G1686" t="str">
            <v>20</v>
          </cell>
          <cell r="H1686">
            <v>75</v>
          </cell>
        </row>
        <row r="1687">
          <cell r="E1687" t="str">
            <v>AV190ANE</v>
          </cell>
          <cell r="F1687" t="str">
            <v>TOWEL HOLDER CM30-MAT BLACK 9005</v>
          </cell>
          <cell r="G1687" t="str">
            <v>20</v>
          </cell>
          <cell r="H1687">
            <v>59.9</v>
          </cell>
        </row>
        <row r="1688">
          <cell r="E1688" t="str">
            <v>AV190AOR</v>
          </cell>
          <cell r="F1688" t="str">
            <v>TOWEL HOLDER CM30-GL.ROSE GILD</v>
          </cell>
          <cell r="G1688" t="str">
            <v>20</v>
          </cell>
          <cell r="H1688">
            <v>83.199999999999989</v>
          </cell>
        </row>
        <row r="1689">
          <cell r="E1689" t="str">
            <v>AV190AWM</v>
          </cell>
          <cell r="F1689" t="str">
            <v>TOWEL HOLDER CM30-MAT WHITE 9016</v>
          </cell>
          <cell r="G1689" t="str">
            <v>20</v>
          </cell>
          <cell r="H1689">
            <v>59.9</v>
          </cell>
        </row>
        <row r="1690">
          <cell r="E1690" t="str">
            <v>AV190BAC</v>
          </cell>
          <cell r="F1690" t="str">
            <v>TOWEL HOLDER CM45-BRUSH.NICK</v>
          </cell>
          <cell r="G1690" t="str">
            <v>20</v>
          </cell>
          <cell r="H1690">
            <v>75</v>
          </cell>
        </row>
        <row r="1691">
          <cell r="E1691" t="str">
            <v>AV190BBZ</v>
          </cell>
          <cell r="F1691" t="str">
            <v>TOWEL HOLDER CM45-BRONZ.</v>
          </cell>
          <cell r="G1691" t="str">
            <v>20</v>
          </cell>
          <cell r="H1691">
            <v>93.699999999999989</v>
          </cell>
        </row>
        <row r="1692">
          <cell r="E1692" t="str">
            <v>AV190BCG</v>
          </cell>
          <cell r="F1692" t="str">
            <v>TOWEL HOLDER CM45-BRUSH.BLACK CHR.</v>
          </cell>
          <cell r="G1692" t="str">
            <v>20</v>
          </cell>
          <cell r="H1692">
            <v>79.599999999999994</v>
          </cell>
        </row>
        <row r="1693">
          <cell r="E1693" t="str">
            <v>AV190BCR</v>
          </cell>
          <cell r="F1693" t="str">
            <v>TOWEL HOLDER CM45-CHROME</v>
          </cell>
          <cell r="G1693" t="str">
            <v>20</v>
          </cell>
          <cell r="H1693">
            <v>58.4</v>
          </cell>
        </row>
        <row r="1694">
          <cell r="E1694" t="str">
            <v>AV190BDR</v>
          </cell>
          <cell r="F1694" t="str">
            <v>GILDED TOWEL HOLDER CM45</v>
          </cell>
          <cell r="G1694" t="str">
            <v>20</v>
          </cell>
          <cell r="H1694">
            <v>86.699999999999989</v>
          </cell>
        </row>
        <row r="1695">
          <cell r="E1695" t="str">
            <v>AV190BNE</v>
          </cell>
          <cell r="F1695" t="str">
            <v>TOWEL HOLDER CM45-MAT BLACK 9005</v>
          </cell>
          <cell r="G1695" t="str">
            <v>20</v>
          </cell>
          <cell r="H1695">
            <v>68</v>
          </cell>
        </row>
        <row r="1696">
          <cell r="E1696" t="str">
            <v>AV190BOR</v>
          </cell>
          <cell r="F1696" t="str">
            <v>TOWEL HOLDER CM45-GL.ROSE GILD</v>
          </cell>
          <cell r="G1696" t="str">
            <v>20</v>
          </cell>
          <cell r="H1696">
            <v>93.699999999999989</v>
          </cell>
        </row>
        <row r="1697">
          <cell r="E1697" t="str">
            <v>AV190BWM</v>
          </cell>
          <cell r="F1697" t="str">
            <v>TOWEL HOLDER CM45-MAT WHITE 9016</v>
          </cell>
          <cell r="G1697" t="str">
            <v>20</v>
          </cell>
          <cell r="H1697">
            <v>68</v>
          </cell>
        </row>
        <row r="1698">
          <cell r="E1698" t="str">
            <v>AV190CAC</v>
          </cell>
          <cell r="F1698" t="str">
            <v>TOWEL HOLDER CM60-BRUSH.NICK</v>
          </cell>
          <cell r="G1698" t="str">
            <v>20</v>
          </cell>
          <cell r="H1698">
            <v>79.599999999999994</v>
          </cell>
        </row>
        <row r="1699">
          <cell r="E1699" t="str">
            <v>AV190CBZ</v>
          </cell>
          <cell r="F1699" t="str">
            <v>TOWEL HOLDER CM60-BRONZ.</v>
          </cell>
          <cell r="G1699" t="str">
            <v>20</v>
          </cell>
          <cell r="H1699">
            <v>101.89999999999999</v>
          </cell>
        </row>
        <row r="1700">
          <cell r="E1700" t="str">
            <v>AV190CCG</v>
          </cell>
          <cell r="F1700" t="str">
            <v>TOWEL HOLDER CM60-BRUSH.BLACK CHR.</v>
          </cell>
          <cell r="G1700" t="str">
            <v>20</v>
          </cell>
          <cell r="H1700">
            <v>85.6</v>
          </cell>
        </row>
        <row r="1701">
          <cell r="E1701" t="str">
            <v>AV190CCR</v>
          </cell>
          <cell r="F1701" t="str">
            <v>TOWEL HOLDER CM60-CHROME</v>
          </cell>
          <cell r="G1701" t="str">
            <v>20</v>
          </cell>
          <cell r="H1701">
            <v>63.300000000000004</v>
          </cell>
        </row>
        <row r="1702">
          <cell r="E1702" t="str">
            <v>AV190CDR</v>
          </cell>
          <cell r="F1702" t="str">
            <v>GILDED TOWEL HOLDER CM60</v>
          </cell>
          <cell r="G1702" t="str">
            <v>20</v>
          </cell>
          <cell r="H1702">
            <v>90.199999999999989</v>
          </cell>
        </row>
        <row r="1703">
          <cell r="E1703" t="str">
            <v>AV190CNE</v>
          </cell>
          <cell r="F1703" t="str">
            <v>TOWEL HOLDER CM60-MAT BLACK 9005</v>
          </cell>
          <cell r="G1703" t="str">
            <v>20</v>
          </cell>
          <cell r="H1703">
            <v>73.8</v>
          </cell>
        </row>
        <row r="1704">
          <cell r="E1704" t="str">
            <v>AV190COR</v>
          </cell>
          <cell r="F1704" t="str">
            <v>TOWEL HOLDER CM60-GL.ROSE GILD</v>
          </cell>
          <cell r="G1704" t="str">
            <v>20</v>
          </cell>
          <cell r="H1704">
            <v>101.89999999999999</v>
          </cell>
        </row>
        <row r="1705">
          <cell r="E1705" t="str">
            <v>AV190CWM</v>
          </cell>
          <cell r="F1705" t="str">
            <v>TOWEL HOLDER CM60-MAT WHITE 9016</v>
          </cell>
          <cell r="G1705" t="str">
            <v>20</v>
          </cell>
          <cell r="H1705">
            <v>73.8</v>
          </cell>
        </row>
        <row r="1706">
          <cell r="E1706" t="str">
            <v>AV231AAL08</v>
          </cell>
          <cell r="F1706" t="str">
            <v>CORNER-STAINL.ST.-REMOVABLE BASKET-BLACK</v>
          </cell>
          <cell r="G1706" t="str">
            <v>20</v>
          </cell>
          <cell r="H1706">
            <v>99</v>
          </cell>
        </row>
        <row r="1707">
          <cell r="E1707" t="str">
            <v>AV231AAL13</v>
          </cell>
          <cell r="F1707" t="str">
            <v>CORNER-STAINL.ST.-REMOVABLE BASKET-WHITE</v>
          </cell>
          <cell r="G1707" t="str">
            <v>20</v>
          </cell>
          <cell r="H1707">
            <v>99</v>
          </cell>
        </row>
        <row r="1708">
          <cell r="E1708" t="str">
            <v>AV231ANE08</v>
          </cell>
          <cell r="F1708" t="str">
            <v>CORNER-BLACK M.-REMOVABLE BASKET-BLACK</v>
          </cell>
          <cell r="G1708" t="str">
            <v>20</v>
          </cell>
          <cell r="H1708">
            <v>113.6</v>
          </cell>
        </row>
        <row r="1709">
          <cell r="E1709" t="str">
            <v>AV231ANS08</v>
          </cell>
          <cell r="F1709" t="str">
            <v>CORNER-BR.ST.ST.-REMOVABLE BASKET-BLACK</v>
          </cell>
          <cell r="G1709" t="str">
            <v>20</v>
          </cell>
          <cell r="H1709">
            <v>108.89999999999999</v>
          </cell>
        </row>
        <row r="1710">
          <cell r="E1710" t="str">
            <v>AV231ANS13</v>
          </cell>
          <cell r="F1710" t="str">
            <v>CORNER-BR.ST.ST.-REMOVABLE BASKET-WHITE</v>
          </cell>
          <cell r="G1710" t="str">
            <v>20</v>
          </cell>
          <cell r="H1710">
            <v>108.89999999999999</v>
          </cell>
        </row>
        <row r="1711">
          <cell r="E1711" t="str">
            <v>AV231AWM13</v>
          </cell>
          <cell r="F1711" t="str">
            <v>CORNER-WHITE M.-REMOVABLE BASKET-WHITE</v>
          </cell>
          <cell r="G1711" t="str">
            <v>20</v>
          </cell>
          <cell r="H1711">
            <v>113.6</v>
          </cell>
        </row>
        <row r="1712">
          <cell r="E1712" t="str">
            <v>AV231CCR</v>
          </cell>
          <cell r="F1712" t="str">
            <v>REVERSIBLE CORNER-CHROMED</v>
          </cell>
          <cell r="G1712" t="str">
            <v>20</v>
          </cell>
          <cell r="H1712">
            <v>84.8</v>
          </cell>
        </row>
        <row r="1713">
          <cell r="E1713" t="str">
            <v>AV231CNE</v>
          </cell>
          <cell r="F1713" t="str">
            <v>REVERSIBLE CORNER-MATT BLACK</v>
          </cell>
          <cell r="G1713" t="str">
            <v>20</v>
          </cell>
          <cell r="H1713">
            <v>94.8</v>
          </cell>
        </row>
        <row r="1714">
          <cell r="E1714" t="str">
            <v>AV251AAL08</v>
          </cell>
          <cell r="F1714" t="str">
            <v>BASKET-STAINL.ST.-REMOVABLE BASKET-BLACK</v>
          </cell>
          <cell r="G1714" t="str">
            <v>20</v>
          </cell>
          <cell r="H1714">
            <v>106</v>
          </cell>
        </row>
        <row r="1715">
          <cell r="E1715" t="str">
            <v>AV251AAL13</v>
          </cell>
          <cell r="F1715" t="str">
            <v>BASKET-STAINL.ST.-REMOVABLE BASKET-WHITE</v>
          </cell>
          <cell r="G1715" t="str">
            <v>20</v>
          </cell>
          <cell r="H1715">
            <v>106</v>
          </cell>
        </row>
        <row r="1716">
          <cell r="E1716" t="str">
            <v>AV251ANE08</v>
          </cell>
          <cell r="F1716" t="str">
            <v>BASKET-BLACK M.-REMOVABLE BASKET-BLACK</v>
          </cell>
          <cell r="G1716" t="str">
            <v>20</v>
          </cell>
          <cell r="H1716">
            <v>120</v>
          </cell>
        </row>
        <row r="1717">
          <cell r="E1717" t="str">
            <v>AV251ANS08</v>
          </cell>
          <cell r="F1717" t="str">
            <v>BASKET-BR.ST.ST.-REMOVABLE BASKET-BLACK</v>
          </cell>
          <cell r="G1717" t="str">
            <v>20</v>
          </cell>
          <cell r="H1717">
            <v>116</v>
          </cell>
        </row>
        <row r="1718">
          <cell r="E1718" t="str">
            <v>AV251ANS13</v>
          </cell>
          <cell r="F1718" t="str">
            <v>BASKET-BR.ST.ST.-REMOVABLE BASKET-WHITE</v>
          </cell>
          <cell r="G1718" t="str">
            <v>20</v>
          </cell>
          <cell r="H1718">
            <v>116</v>
          </cell>
        </row>
        <row r="1719">
          <cell r="E1719" t="str">
            <v>AV251AWM13</v>
          </cell>
          <cell r="F1719" t="str">
            <v>BASKET-WHITE M.-REMOVABLE BASKET-WHITE</v>
          </cell>
          <cell r="G1719" t="str">
            <v>20</v>
          </cell>
          <cell r="H1719">
            <v>120</v>
          </cell>
        </row>
        <row r="1720">
          <cell r="E1720" t="str">
            <v>AV251CCR</v>
          </cell>
          <cell r="F1720" t="str">
            <v>REVERSIBLE BASKET-CHROMED</v>
          </cell>
          <cell r="G1720" t="str">
            <v>20</v>
          </cell>
          <cell r="H1720">
            <v>91.8</v>
          </cell>
        </row>
        <row r="1721">
          <cell r="E1721" t="str">
            <v>AV251CNE</v>
          </cell>
          <cell r="F1721" t="str">
            <v>REVERSIBLE BASKET-MATT BLACK</v>
          </cell>
          <cell r="G1721" t="str">
            <v>20</v>
          </cell>
          <cell r="H1721">
            <v>103.19999999999999</v>
          </cell>
        </row>
        <row r="1722">
          <cell r="E1722" t="str">
            <v>AV258ACR</v>
          </cell>
          <cell r="F1722" t="str">
            <v>ROUND MAGN.MIR-W/LED-CHR.</v>
          </cell>
          <cell r="G1722" t="str">
            <v>20</v>
          </cell>
          <cell r="H1722">
            <v>395.3</v>
          </cell>
        </row>
        <row r="1723">
          <cell r="E1723" t="str">
            <v>AV258ANE</v>
          </cell>
          <cell r="F1723" t="str">
            <v>ROUND MAGN.MIR-W/LED-BLACK</v>
          </cell>
          <cell r="G1723" t="str">
            <v>20</v>
          </cell>
          <cell r="H1723">
            <v>437.8</v>
          </cell>
        </row>
        <row r="1724">
          <cell r="E1724" t="str">
            <v>AV258BCR</v>
          </cell>
          <cell r="F1724" t="str">
            <v>ROUND WALL LED MAGN.MIRROR W/JUNC-CHR.</v>
          </cell>
          <cell r="G1724" t="str">
            <v>20</v>
          </cell>
          <cell r="H1724">
            <v>423.6</v>
          </cell>
        </row>
        <row r="1725">
          <cell r="E1725" t="str">
            <v>AV258CCR</v>
          </cell>
          <cell r="F1725" t="str">
            <v>SQUARE WALL LED MAGN.MIRROR W/JUNC-CHR.</v>
          </cell>
          <cell r="G1725" t="str">
            <v>20</v>
          </cell>
          <cell r="H1725">
            <v>451.8</v>
          </cell>
        </row>
        <row r="1726">
          <cell r="E1726" t="str">
            <v>AV258CNE</v>
          </cell>
          <cell r="F1726" t="str">
            <v>SQUARE WALL LED MAGN.MIRROR W/JUNC-BLACK</v>
          </cell>
          <cell r="G1726" t="str">
            <v>20</v>
          </cell>
          <cell r="H1726">
            <v>494.1</v>
          </cell>
        </row>
        <row r="1727">
          <cell r="E1727" t="str">
            <v>AV258DCR</v>
          </cell>
          <cell r="F1727" t="str">
            <v>ROUND WALL MAGN.LED MIRROR W/JUNC-CHR.</v>
          </cell>
          <cell r="G1727" t="str">
            <v>20</v>
          </cell>
          <cell r="H1727">
            <v>480</v>
          </cell>
        </row>
        <row r="1728">
          <cell r="E1728" t="str">
            <v>AV258PCR</v>
          </cell>
          <cell r="F1728" t="str">
            <v>ROUND FREESTAND.MAGN.MIR-W/LED-CHR.</v>
          </cell>
          <cell r="G1728" t="str">
            <v>20</v>
          </cell>
          <cell r="H1728">
            <v>367</v>
          </cell>
        </row>
        <row r="1729">
          <cell r="E1729" t="str">
            <v>AV258QCR</v>
          </cell>
          <cell r="F1729" t="str">
            <v>SQUARE FREESTAND.MAGN.MIR-W/LED-CHR.</v>
          </cell>
          <cell r="G1729" t="str">
            <v>20</v>
          </cell>
          <cell r="H1729">
            <v>423.6</v>
          </cell>
        </row>
        <row r="1730">
          <cell r="E1730" t="str">
            <v>AV375ANE</v>
          </cell>
          <cell r="F1730" t="str">
            <v>STOOL - CHROME SEAT BLACK</v>
          </cell>
          <cell r="G1730" t="str">
            <v>30</v>
          </cell>
          <cell r="H1730">
            <v>301.70000000000005</v>
          </cell>
        </row>
        <row r="1731">
          <cell r="E1731" t="str">
            <v>AV375AWW</v>
          </cell>
          <cell r="F1731" t="str">
            <v>STOOL - CHROME SEAT WHITE</v>
          </cell>
          <cell r="G1731" t="str">
            <v>30</v>
          </cell>
          <cell r="H1731">
            <v>283</v>
          </cell>
        </row>
        <row r="1732">
          <cell r="E1732" t="str">
            <v>AV375BNE</v>
          </cell>
          <cell r="F1732" t="str">
            <v>STOOL - CHROME SEAT BLACK</v>
          </cell>
          <cell r="G1732" t="str">
            <v>20</v>
          </cell>
          <cell r="H1732">
            <v>364.90000000000003</v>
          </cell>
        </row>
        <row r="1733">
          <cell r="E1733" t="str">
            <v>AV375BWW</v>
          </cell>
          <cell r="F1733" t="str">
            <v>STOOL - CHROME SEAT WHITE</v>
          </cell>
          <cell r="G1733" t="str">
            <v>20</v>
          </cell>
          <cell r="H1733">
            <v>348.3</v>
          </cell>
        </row>
        <row r="1734">
          <cell r="E1734" t="str">
            <v>AV4010AL</v>
          </cell>
          <cell r="F1734" t="str">
            <v>/10 WASTE BIN W/DEC.</v>
          </cell>
          <cell r="G1734" t="str">
            <v>20</v>
          </cell>
          <cell r="H1734">
            <v>90.199999999999989</v>
          </cell>
        </row>
        <row r="1735">
          <cell r="E1735" t="str">
            <v>AV401DAL</v>
          </cell>
          <cell r="F1735" t="str">
            <v>WALL PAPER BIN -20L- INOX</v>
          </cell>
          <cell r="G1735" t="str">
            <v>20</v>
          </cell>
          <cell r="H1735">
            <v>231.5</v>
          </cell>
        </row>
        <row r="1736">
          <cell r="E1736" t="str">
            <v>AV401DNE</v>
          </cell>
          <cell r="F1736" t="str">
            <v>WALL PAPER BIN 20LT-BLACK</v>
          </cell>
          <cell r="G1736" t="str">
            <v>20</v>
          </cell>
          <cell r="H1736">
            <v>266.60000000000002</v>
          </cell>
        </row>
        <row r="1737">
          <cell r="E1737" t="str">
            <v>AV4023AL</v>
          </cell>
          <cell r="F1737" t="str">
            <v>/3 CHR. WASTE BIN W/COVER SOFT CLOSING</v>
          </cell>
          <cell r="G1737" t="str">
            <v>20</v>
          </cell>
          <cell r="H1737">
            <v>65.599999999999994</v>
          </cell>
        </row>
        <row r="1738">
          <cell r="E1738" t="str">
            <v>AV4023NE</v>
          </cell>
          <cell r="F1738" t="str">
            <v>/3 BLACK WASTE BIN W/COVER SOFT CLOSING</v>
          </cell>
          <cell r="G1738" t="str">
            <v>20</v>
          </cell>
          <cell r="H1738">
            <v>76.199999999999989</v>
          </cell>
        </row>
        <row r="1739">
          <cell r="E1739" t="str">
            <v>AV4025AL</v>
          </cell>
          <cell r="F1739" t="str">
            <v>WASTE RECEPTACLE LT 5 W/COVER SOFT CLOS.</v>
          </cell>
          <cell r="G1739" t="str">
            <v>20</v>
          </cell>
          <cell r="H1739">
            <v>85.6</v>
          </cell>
        </row>
        <row r="1740">
          <cell r="E1740" t="str">
            <v>AV4025NE</v>
          </cell>
          <cell r="F1740" t="str">
            <v>/5 BLACK WASTE BIN W/COVER SOFT CLOSING</v>
          </cell>
          <cell r="G1740" t="str">
            <v>20</v>
          </cell>
          <cell r="H1740">
            <v>98.3</v>
          </cell>
        </row>
        <row r="1741">
          <cell r="E1741" t="str">
            <v>AV402AAL</v>
          </cell>
          <cell r="F1741" t="str">
            <v>SQUARE DUSTBIN W/COVER 3LT-INOX</v>
          </cell>
          <cell r="G1741" t="str">
            <v>20</v>
          </cell>
          <cell r="H1741">
            <v>53.300000000000004</v>
          </cell>
        </row>
        <row r="1742">
          <cell r="E1742" t="str">
            <v>AV402BAL</v>
          </cell>
          <cell r="F1742" t="str">
            <v>SQUARE DUSTBIN W/COVER 6LT-INOX</v>
          </cell>
          <cell r="G1742" t="str">
            <v>20</v>
          </cell>
          <cell r="H1742">
            <v>70.2</v>
          </cell>
        </row>
        <row r="1743">
          <cell r="E1743" t="str">
            <v>AV408ACR01</v>
          </cell>
          <cell r="F1743" t="str">
            <v>SHELF-CHROME-TEMPERED GLASS</v>
          </cell>
          <cell r="G1743" t="str">
            <v>20</v>
          </cell>
          <cell r="H1743">
            <v>118.19999999999999</v>
          </cell>
        </row>
        <row r="1744">
          <cell r="E1744" t="str">
            <v>AV408CCR01</v>
          </cell>
          <cell r="F1744" t="str">
            <v>SHELF WITH FRAME-TEMPERED GLAS</v>
          </cell>
          <cell r="G1744" t="str">
            <v>20</v>
          </cell>
          <cell r="H1744">
            <v>146.29999999999998</v>
          </cell>
        </row>
        <row r="1745">
          <cell r="E1745" t="str">
            <v>AV414AAL</v>
          </cell>
          <cell r="F1745" t="str">
            <v>TOILET BRUSH HOLDER-STEEL TN - INT.WHITE</v>
          </cell>
          <cell r="G1745" t="str">
            <v>20</v>
          </cell>
          <cell r="H1745">
            <v>97.6</v>
          </cell>
        </row>
        <row r="1746">
          <cell r="E1746" t="str">
            <v>AV414ANS</v>
          </cell>
          <cell r="F1746" t="str">
            <v>TOILET BR.HOLDER-SATIN ST-INT.WHITE</v>
          </cell>
          <cell r="G1746" t="str">
            <v>20</v>
          </cell>
          <cell r="H1746">
            <v>104.69999999999999</v>
          </cell>
        </row>
        <row r="1747">
          <cell r="E1747" t="str">
            <v>AV414BNE</v>
          </cell>
          <cell r="F1747" t="str">
            <v>TOILET BR.HOLDER BLACK - INT.GREY</v>
          </cell>
          <cell r="G1747" t="str">
            <v>20</v>
          </cell>
          <cell r="H1747">
            <v>104.69999999999999</v>
          </cell>
        </row>
        <row r="1748">
          <cell r="E1748" t="str">
            <v>AV420ACR007</v>
          </cell>
          <cell r="F1748" t="str">
            <v>/CM HOOK WITH SCREWS</v>
          </cell>
          <cell r="G1748" t="str">
            <v>20</v>
          </cell>
          <cell r="H1748">
            <v>20.900000000000002</v>
          </cell>
        </row>
        <row r="1749">
          <cell r="E1749" t="str">
            <v>AV425ACR</v>
          </cell>
          <cell r="F1749" t="str">
            <v>/2 DOUB. ROLL PAP.HOLD.W/O COV</v>
          </cell>
          <cell r="G1749" t="str">
            <v>20</v>
          </cell>
          <cell r="H1749">
            <v>73.8</v>
          </cell>
        </row>
        <row r="1750">
          <cell r="E1750" t="str">
            <v>AV425ANE</v>
          </cell>
          <cell r="F1750" t="str">
            <v>/2 DOUB. ROLL PAP.HOLD.W/O COV BLACK</v>
          </cell>
          <cell r="G1750" t="str">
            <v>30</v>
          </cell>
          <cell r="H1750">
            <v>87.899999999999991</v>
          </cell>
        </row>
        <row r="1751">
          <cell r="E1751" t="str">
            <v>AV425BCR</v>
          </cell>
          <cell r="F1751" t="str">
            <v>/2 DOUB. ROLL PAP.HOLD.W/COVER</v>
          </cell>
          <cell r="G1751" t="str">
            <v>20</v>
          </cell>
          <cell r="H1751">
            <v>111.19999999999999</v>
          </cell>
        </row>
        <row r="1752">
          <cell r="E1752" t="str">
            <v>AV426DCR</v>
          </cell>
          <cell r="F1752" t="str">
            <v>DOUBLE PAPER HOLDER - CHR.</v>
          </cell>
          <cell r="G1752" t="str">
            <v>20</v>
          </cell>
          <cell r="H1752">
            <v>84.399999999999991</v>
          </cell>
        </row>
        <row r="1753">
          <cell r="E1753" t="str">
            <v>AV426ECR</v>
          </cell>
          <cell r="F1753" t="str">
            <v>DOUBL.PAPER HOLDER-W/COVER-CHR</v>
          </cell>
          <cell r="G1753" t="str">
            <v>20</v>
          </cell>
          <cell r="H1753">
            <v>133.4</v>
          </cell>
        </row>
        <row r="1754">
          <cell r="E1754" t="str">
            <v>AV426FCR</v>
          </cell>
          <cell r="F1754" t="str">
            <v>PAPER HOLDER W/COVER - CHR.</v>
          </cell>
          <cell r="G1754" t="str">
            <v>20</v>
          </cell>
          <cell r="H1754">
            <v>80.699999999999989</v>
          </cell>
        </row>
        <row r="1755">
          <cell r="E1755" t="str">
            <v>AV427GAL</v>
          </cell>
          <cell r="F1755" t="str">
            <v>/G PAPER ROLL DISPENSER</v>
          </cell>
          <cell r="G1755" t="str">
            <v>20</v>
          </cell>
          <cell r="H1755">
            <v>152</v>
          </cell>
        </row>
        <row r="1756">
          <cell r="E1756" t="str">
            <v>AV427GNE</v>
          </cell>
          <cell r="F1756" t="str">
            <v>/G BLACK-PAPER ROLL DISPENSER</v>
          </cell>
          <cell r="G1756" t="str">
            <v>20</v>
          </cell>
          <cell r="H1756">
            <v>175.4</v>
          </cell>
        </row>
        <row r="1757">
          <cell r="E1757" t="str">
            <v>AV4284CR</v>
          </cell>
          <cell r="F1757" t="str">
            <v>/4 MULTIPLE STAND.PAPER HOLDER</v>
          </cell>
          <cell r="G1757" t="str">
            <v>20</v>
          </cell>
          <cell r="H1757">
            <v>52.9</v>
          </cell>
        </row>
        <row r="1758">
          <cell r="E1758" t="str">
            <v>AV4290AL</v>
          </cell>
          <cell r="F1758" t="str">
            <v>PAPER TOWEL DISPENSER W/KEY</v>
          </cell>
          <cell r="G1758" t="str">
            <v>20</v>
          </cell>
          <cell r="H1758">
            <v>320.3</v>
          </cell>
        </row>
        <row r="1759">
          <cell r="E1759" t="str">
            <v>AV4290NE</v>
          </cell>
          <cell r="F1759" t="str">
            <v>PAPER TOWEL DISPENSER W/KEY-BLACK</v>
          </cell>
          <cell r="G1759" t="str">
            <v>20</v>
          </cell>
          <cell r="H1759">
            <v>368.40000000000003</v>
          </cell>
        </row>
        <row r="1760">
          <cell r="E1760" t="str">
            <v>AV454CWW</v>
          </cell>
          <cell r="F1760" t="str">
            <v>WHITE HAIRDRYER</v>
          </cell>
          <cell r="G1760" t="str">
            <v>20</v>
          </cell>
          <cell r="H1760">
            <v>237.5</v>
          </cell>
        </row>
        <row r="1761">
          <cell r="E1761" t="str">
            <v>AV454DWW</v>
          </cell>
          <cell r="F1761" t="str">
            <v>WHITE HAIRDRYER W/RAZOR SOCKET</v>
          </cell>
          <cell r="G1761" t="str">
            <v>20</v>
          </cell>
          <cell r="H1761">
            <v>286.5</v>
          </cell>
        </row>
        <row r="1762">
          <cell r="E1762" t="str">
            <v>AV4670AL</v>
          </cell>
          <cell r="F1762" t="str">
            <v>SOAP DISPENSER 1L W/KEY</v>
          </cell>
          <cell r="G1762" t="str">
            <v>20</v>
          </cell>
          <cell r="H1762">
            <v>154.5</v>
          </cell>
        </row>
        <row r="1763">
          <cell r="E1763" t="str">
            <v>AV467ANW</v>
          </cell>
          <cell r="F1763" t="str">
            <v>BLACK SOAP DISPENSER 1,2L W/KEY</v>
          </cell>
          <cell r="G1763" t="str">
            <v>20</v>
          </cell>
          <cell r="H1763">
            <v>48.800000000000004</v>
          </cell>
        </row>
        <row r="1764">
          <cell r="E1764" t="str">
            <v>AV467AWW</v>
          </cell>
          <cell r="F1764" t="str">
            <v>WHITE SOAP DISPENSER 1,2L W/KEY</v>
          </cell>
          <cell r="G1764" t="str">
            <v>20</v>
          </cell>
          <cell r="H1764">
            <v>48.800000000000004</v>
          </cell>
        </row>
        <row r="1765">
          <cell r="E1765" t="str">
            <v>AV467BAL</v>
          </cell>
          <cell r="F1765" t="str">
            <v>SOAP DISPENSER W/KEY</v>
          </cell>
          <cell r="G1765" t="str">
            <v>30</v>
          </cell>
          <cell r="H1765">
            <v>367</v>
          </cell>
        </row>
        <row r="1766">
          <cell r="E1766" t="str">
            <v>AV467CAL</v>
          </cell>
          <cell r="F1766" t="str">
            <v>SOAP DISPENSER W/KEY</v>
          </cell>
          <cell r="G1766" t="str">
            <v>30</v>
          </cell>
          <cell r="H1766">
            <v>367</v>
          </cell>
        </row>
        <row r="1767">
          <cell r="E1767" t="str">
            <v>AV467DAL</v>
          </cell>
          <cell r="F1767" t="str">
            <v>SOAP DISPENSER W/KEY</v>
          </cell>
          <cell r="G1767" t="str">
            <v>20</v>
          </cell>
          <cell r="H1767">
            <v>367</v>
          </cell>
        </row>
        <row r="1768">
          <cell r="E1768" t="str">
            <v>AV467EWW</v>
          </cell>
          <cell r="F1768" t="str">
            <v>SOAP DISPENSER W/KEY-WHITE</v>
          </cell>
          <cell r="G1768" t="str">
            <v>20</v>
          </cell>
          <cell r="H1768">
            <v>138.9</v>
          </cell>
        </row>
        <row r="1769">
          <cell r="E1769" t="str">
            <v>AV467XWW</v>
          </cell>
          <cell r="F1769" t="str">
            <v>STAND W/DROPCATCHER - WHITE</v>
          </cell>
          <cell r="G1769" t="str">
            <v>20</v>
          </cell>
          <cell r="H1769">
            <v>179.4</v>
          </cell>
        </row>
        <row r="1770">
          <cell r="E1770" t="str">
            <v>AV473BNS</v>
          </cell>
          <cell r="F1770" t="str">
            <v>ELECTRICAL HANDDRYER BRUSHED ST.ST.</v>
          </cell>
          <cell r="G1770" t="str">
            <v>10</v>
          </cell>
          <cell r="H1770">
            <v>665.4</v>
          </cell>
        </row>
        <row r="1771">
          <cell r="E1771" t="str">
            <v>AV474ASL</v>
          </cell>
          <cell r="F1771" t="str">
            <v>ELECT.HAND DRYER 1500W-SILVER</v>
          </cell>
          <cell r="G1771" t="str">
            <v>20</v>
          </cell>
          <cell r="H1771">
            <v>232.7</v>
          </cell>
        </row>
        <row r="1772">
          <cell r="E1772" t="str">
            <v>AV567ACR</v>
          </cell>
          <cell r="F1772" t="str">
            <v>LIQUID SOAP DISPENSER</v>
          </cell>
          <cell r="G1772" t="str">
            <v>20</v>
          </cell>
          <cell r="H1772">
            <v>160.29999999999998</v>
          </cell>
        </row>
        <row r="1773">
          <cell r="E1773" t="str">
            <v>AV602AAL001</v>
          </cell>
          <cell r="F1773" t="str">
            <v>DUSTBIN ROUND 3L - INOX</v>
          </cell>
          <cell r="G1773" t="str">
            <v>20</v>
          </cell>
          <cell r="H1773">
            <v>37.1</v>
          </cell>
        </row>
        <row r="1774">
          <cell r="E1774" t="str">
            <v>AV602ANS</v>
          </cell>
          <cell r="F1774" t="str">
            <v>/3 INOX BRUSHED WASTE BIN</v>
          </cell>
          <cell r="G1774" t="str">
            <v>20</v>
          </cell>
          <cell r="H1774">
            <v>42.5</v>
          </cell>
        </row>
        <row r="1775">
          <cell r="E1775" t="str">
            <v>AV602BAL001</v>
          </cell>
          <cell r="F1775" t="str">
            <v>DUSTBIN ROUND 5L - INOX</v>
          </cell>
          <cell r="G1775" t="str">
            <v>20</v>
          </cell>
          <cell r="H1775">
            <v>44.4</v>
          </cell>
        </row>
        <row r="1776">
          <cell r="E1776" t="str">
            <v>AV602BNS</v>
          </cell>
          <cell r="F1776" t="str">
            <v>/5 INOX BRUSHED WASTE BIN</v>
          </cell>
          <cell r="G1776" t="str">
            <v>20</v>
          </cell>
          <cell r="H1776">
            <v>53.800000000000004</v>
          </cell>
        </row>
        <row r="1777">
          <cell r="E1777" t="str">
            <v>AV602SAL</v>
          </cell>
          <cell r="F1777" t="str">
            <v>WALL HANGABLE WASTE RECEPTACLE</v>
          </cell>
          <cell r="G1777" t="str">
            <v>20</v>
          </cell>
          <cell r="H1777">
            <v>87.899999999999991</v>
          </cell>
        </row>
        <row r="1778">
          <cell r="E1778" t="str">
            <v>AV8140WZ</v>
          </cell>
          <cell r="F1778" t="str">
            <v>TOIL.BRUSH HOLD.WHITE 9016-W/HANDLE CHR.</v>
          </cell>
          <cell r="G1778" t="str">
            <v>20</v>
          </cell>
          <cell r="H1778">
            <v>51.800000000000004</v>
          </cell>
        </row>
        <row r="1779">
          <cell r="E1779" t="str">
            <v>AV8140WZ007</v>
          </cell>
          <cell r="F1779" t="str">
            <v>/MB T.BRUSH HOLD.WHITE 9016-W/HANDLE CHR</v>
          </cell>
          <cell r="G1779" t="str">
            <v>20</v>
          </cell>
          <cell r="H1779">
            <v>46.7</v>
          </cell>
        </row>
        <row r="1780">
          <cell r="E1780" t="str">
            <v>R0000K</v>
          </cell>
          <cell r="F1780" t="str">
            <v>FIXING KIT WITH GLUE FOR A3600-A3700</v>
          </cell>
          <cell r="G1780" t="str">
            <v>20</v>
          </cell>
          <cell r="H1780">
            <v>18.200000000000003</v>
          </cell>
        </row>
        <row r="1781">
          <cell r="E1781" t="str">
            <v>R00100</v>
          </cell>
          <cell r="F1781" t="str">
            <v>C.TRANSP. TUMBLER</v>
          </cell>
          <cell r="G1781" t="str">
            <v>20</v>
          </cell>
          <cell r="H1781">
            <v>22.1</v>
          </cell>
        </row>
        <row r="1782">
          <cell r="E1782" t="str">
            <v>R00100007</v>
          </cell>
          <cell r="F1782" t="str">
            <v>GLAZED TUMBLER FOR 3701</v>
          </cell>
          <cell r="G1782" t="str">
            <v>20</v>
          </cell>
          <cell r="H1782">
            <v>21.5</v>
          </cell>
        </row>
        <row r="1783">
          <cell r="E1783" t="str">
            <v>R01060001</v>
          </cell>
          <cell r="F1783" t="str">
            <v>CHROME PUMP FOR SOAP DISPENSER</v>
          </cell>
          <cell r="G1783" t="str">
            <v>20</v>
          </cell>
          <cell r="H1783">
            <v>29</v>
          </cell>
        </row>
        <row r="1784">
          <cell r="E1784" t="str">
            <v>R01060002</v>
          </cell>
          <cell r="F1784" t="str">
            <v>PUMP FOR SOAP DISPENS.-NICK.SAT.</v>
          </cell>
          <cell r="G1784" t="str">
            <v>20</v>
          </cell>
          <cell r="H1784">
            <v>30.6</v>
          </cell>
        </row>
        <row r="1785">
          <cell r="E1785" t="str">
            <v>R01060003</v>
          </cell>
          <cell r="F1785" t="str">
            <v>BRONZE PUMP FOR SOAP DISPENS.</v>
          </cell>
          <cell r="G1785" t="str">
            <v>20</v>
          </cell>
          <cell r="H1785">
            <v>36.200000000000003</v>
          </cell>
        </row>
        <row r="1786">
          <cell r="E1786" t="str">
            <v>R01060004</v>
          </cell>
          <cell r="F1786" t="str">
            <v>GILDED PUMP FOR SOAP DISPENS.</v>
          </cell>
          <cell r="G1786" t="str">
            <v>20</v>
          </cell>
          <cell r="H1786">
            <v>36.200000000000003</v>
          </cell>
        </row>
        <row r="1787">
          <cell r="E1787" t="str">
            <v>R01060005</v>
          </cell>
          <cell r="F1787" t="str">
            <v>BLACK PUMP FOR SOAP DISPENS.</v>
          </cell>
          <cell r="G1787" t="str">
            <v>20</v>
          </cell>
          <cell r="H1787">
            <v>37.6</v>
          </cell>
        </row>
        <row r="1788">
          <cell r="E1788" t="str">
            <v>R01100</v>
          </cell>
          <cell r="F1788" t="str">
            <v>PL/CM CLEAR PLAST.TUMBLER</v>
          </cell>
          <cell r="G1788" t="str">
            <v>20</v>
          </cell>
          <cell r="H1788">
            <v>6.1999999999999993</v>
          </cell>
        </row>
        <row r="1789">
          <cell r="E1789" t="str">
            <v>R01110</v>
          </cell>
          <cell r="F1789" t="str">
            <v>PL/CM CLEAR PLAST.SOAP DISH</v>
          </cell>
          <cell r="G1789" t="str">
            <v>20</v>
          </cell>
          <cell r="H1789">
            <v>6.1999999999999993</v>
          </cell>
        </row>
        <row r="1790">
          <cell r="E1790" t="str">
            <v>R01500</v>
          </cell>
          <cell r="F1790" t="str">
            <v>PLASTIC PIN</v>
          </cell>
          <cell r="G1790" t="str">
            <v>20</v>
          </cell>
          <cell r="H1790">
            <v>2.4</v>
          </cell>
        </row>
        <row r="1791">
          <cell r="E1791" t="str">
            <v>R01500002</v>
          </cell>
          <cell r="F1791" t="str">
            <v>/12 CONF.12 PLAST.RINGS F/CURT</v>
          </cell>
          <cell r="G1791" t="str">
            <v>20</v>
          </cell>
          <cell r="H1791">
            <v>4.5999999999999996</v>
          </cell>
        </row>
        <row r="1792">
          <cell r="E1792" t="str">
            <v>R03110</v>
          </cell>
          <cell r="F1792" t="str">
            <v>C.TRANSP. SOAP DISH</v>
          </cell>
          <cell r="G1792" t="str">
            <v>20</v>
          </cell>
          <cell r="H1792">
            <v>23.1</v>
          </cell>
        </row>
        <row r="1793">
          <cell r="E1793" t="str">
            <v>R03290</v>
          </cell>
          <cell r="F1793" t="str">
            <v>WHITE PLASTIC ROLLER</v>
          </cell>
          <cell r="G1793" t="str">
            <v>20</v>
          </cell>
          <cell r="H1793">
            <v>3.2</v>
          </cell>
        </row>
        <row r="1794">
          <cell r="E1794" t="str">
            <v>R03290001</v>
          </cell>
          <cell r="F1794" t="str">
            <v>/O CHR. ROLLER D 20 MM</v>
          </cell>
          <cell r="G1794" t="str">
            <v>20</v>
          </cell>
          <cell r="H1794">
            <v>17.8</v>
          </cell>
        </row>
        <row r="1795">
          <cell r="E1795" t="str">
            <v>R03600</v>
          </cell>
          <cell r="F1795" t="str">
            <v>C/CM TRANSP. TUMBLER</v>
          </cell>
          <cell r="G1795" t="str">
            <v>20</v>
          </cell>
          <cell r="H1795">
            <v>14.4</v>
          </cell>
        </row>
        <row r="1796">
          <cell r="E1796" t="str">
            <v>R0407A001</v>
          </cell>
          <cell r="F1796" t="str">
            <v>SP/PUMP F/SOAP DISPENSER A0407A-B</v>
          </cell>
          <cell r="G1796" t="str">
            <v>20</v>
          </cell>
          <cell r="H1796">
            <v>42.4</v>
          </cell>
        </row>
        <row r="1797">
          <cell r="E1797" t="str">
            <v>R04310</v>
          </cell>
          <cell r="F1797" t="str">
            <v>PL.METHACRYLAT DISH</v>
          </cell>
          <cell r="G1797" t="str">
            <v>20</v>
          </cell>
          <cell r="H1797">
            <v>10.199999999999999</v>
          </cell>
        </row>
        <row r="1798">
          <cell r="E1798" t="str">
            <v>R05140</v>
          </cell>
          <cell r="F1798" t="str">
            <v>WHITE BASIN X 514-2114</v>
          </cell>
          <cell r="G1798" t="str">
            <v>20</v>
          </cell>
          <cell r="H1798">
            <v>9.9</v>
          </cell>
        </row>
        <row r="1799">
          <cell r="E1799" t="str">
            <v>R05300</v>
          </cell>
          <cell r="F1799" t="str">
            <v>C.TRANSP. ASH-TRAY DISH</v>
          </cell>
          <cell r="G1799" t="str">
            <v>20</v>
          </cell>
          <cell r="H1799">
            <v>48.1</v>
          </cell>
        </row>
        <row r="1800">
          <cell r="E1800" t="str">
            <v>R07140</v>
          </cell>
          <cell r="F1800" t="str">
            <v>CHR. HANDLE WITH BRUSH</v>
          </cell>
          <cell r="G1800" t="str">
            <v>20</v>
          </cell>
          <cell r="H1800">
            <v>33.1</v>
          </cell>
        </row>
        <row r="1801">
          <cell r="E1801" t="str">
            <v>R10000A</v>
          </cell>
          <cell r="F1801" t="str">
            <v>FIXING KIT - GLUE</v>
          </cell>
          <cell r="G1801" t="str">
            <v>10</v>
          </cell>
          <cell r="H1801">
            <v>10.7</v>
          </cell>
        </row>
        <row r="1802">
          <cell r="E1802" t="str">
            <v>R11260</v>
          </cell>
          <cell r="F1802" t="str">
            <v>TRANSP. SHELF 12X53 CM</v>
          </cell>
          <cell r="G1802" t="str">
            <v>20</v>
          </cell>
          <cell r="H1802">
            <v>50.4</v>
          </cell>
        </row>
        <row r="1803">
          <cell r="E1803" t="str">
            <v>R11260001</v>
          </cell>
          <cell r="F1803" t="str">
            <v>TRANSP. SHELF 12X63 CM</v>
          </cell>
          <cell r="G1803" t="str">
            <v>20</v>
          </cell>
          <cell r="H1803">
            <v>56.9</v>
          </cell>
        </row>
        <row r="1804">
          <cell r="E1804" t="str">
            <v>R11320001</v>
          </cell>
          <cell r="F1804" t="str">
            <v>/CM SHELF 12X60 SAT.</v>
          </cell>
          <cell r="G1804" t="str">
            <v>20</v>
          </cell>
          <cell r="H1804">
            <v>83.199999999999989</v>
          </cell>
        </row>
        <row r="1805">
          <cell r="E1805" t="str">
            <v>R11509</v>
          </cell>
          <cell r="F1805" t="str">
            <v>/S CLEAR SHELF FOR 471</v>
          </cell>
          <cell r="G1805" t="str">
            <v>20</v>
          </cell>
          <cell r="H1805">
            <v>0</v>
          </cell>
        </row>
        <row r="1806">
          <cell r="E1806" t="str">
            <v>R1150A</v>
          </cell>
          <cell r="F1806" t="str">
            <v>SHELF CM12X60 NEU.TEMP.</v>
          </cell>
          <cell r="G1806" t="str">
            <v>20</v>
          </cell>
          <cell r="H1806">
            <v>51.800000000000004</v>
          </cell>
        </row>
        <row r="1807">
          <cell r="E1807" t="str">
            <v>R11700002</v>
          </cell>
          <cell r="F1807" t="str">
            <v>TRANSP.SHELF 12X60 CM. F.2307</v>
          </cell>
          <cell r="G1807" t="str">
            <v>20</v>
          </cell>
          <cell r="H1807">
            <v>65.199999999999989</v>
          </cell>
        </row>
        <row r="1808">
          <cell r="E1808" t="str">
            <v>R13000001</v>
          </cell>
          <cell r="F1808" t="str">
            <v>SCREWCOVER CAP-CHR.</v>
          </cell>
          <cell r="G1808" t="str">
            <v>20</v>
          </cell>
          <cell r="H1808">
            <v>2.3000000000000003</v>
          </cell>
        </row>
        <row r="1809">
          <cell r="E1809" t="str">
            <v>R13140001</v>
          </cell>
          <cell r="F1809" t="str">
            <v>SPARE/BRUSH FOR A1314-1814-1914-4514</v>
          </cell>
          <cell r="G1809" t="str">
            <v>20</v>
          </cell>
          <cell r="H1809">
            <v>8.6999999999999993</v>
          </cell>
        </row>
        <row r="1810">
          <cell r="E1810" t="str">
            <v>R1314B001</v>
          </cell>
          <cell r="F1810" t="str">
            <v>SPARE/BRUSH BLACK FOR A1814B</v>
          </cell>
          <cell r="G1810" t="str">
            <v>20</v>
          </cell>
          <cell r="H1810">
            <v>8.6999999999999993</v>
          </cell>
        </row>
        <row r="1811">
          <cell r="E1811" t="str">
            <v>R14680</v>
          </cell>
          <cell r="F1811" t="str">
            <v>C/MP SATIN.GLASS SHELF X 4608-9409</v>
          </cell>
          <cell r="G1811" t="str">
            <v>20</v>
          </cell>
          <cell r="H1811">
            <v>121.8</v>
          </cell>
        </row>
        <row r="1812">
          <cell r="E1812" t="str">
            <v>R1510B001</v>
          </cell>
          <cell r="F1812" t="str">
            <v>TUMBLER IN TRANSP.GLASS</v>
          </cell>
          <cell r="G1812" t="str">
            <v>20</v>
          </cell>
          <cell r="H1812">
            <v>42.300000000000004</v>
          </cell>
        </row>
        <row r="1813">
          <cell r="E1813" t="str">
            <v>R1510B002</v>
          </cell>
          <cell r="F1813" t="str">
            <v>TUMBLER IN FROSTED GLASS</v>
          </cell>
          <cell r="G1813" t="str">
            <v>20</v>
          </cell>
          <cell r="H1813">
            <v>42.300000000000004</v>
          </cell>
        </row>
        <row r="1814">
          <cell r="E1814" t="str">
            <v>R1511B001</v>
          </cell>
          <cell r="F1814" t="str">
            <v>BASIN IN TRANSP.GLASS</v>
          </cell>
          <cell r="G1814" t="str">
            <v>20</v>
          </cell>
          <cell r="H1814">
            <v>35.6</v>
          </cell>
        </row>
        <row r="1815">
          <cell r="E1815" t="str">
            <v>R1511B002</v>
          </cell>
          <cell r="F1815" t="str">
            <v>BASIN IN FROSTED GLASS</v>
          </cell>
          <cell r="G1815" t="str">
            <v>20</v>
          </cell>
          <cell r="H1815">
            <v>35.6</v>
          </cell>
        </row>
        <row r="1816">
          <cell r="E1816" t="str">
            <v>R1512B</v>
          </cell>
          <cell r="F1816" t="str">
            <v>SATINED GLASS CONTAINER</v>
          </cell>
          <cell r="G1816" t="str">
            <v>20</v>
          </cell>
          <cell r="H1816">
            <v>37.799999999999997</v>
          </cell>
        </row>
        <row r="1817">
          <cell r="E1817" t="str">
            <v>R1512B004</v>
          </cell>
          <cell r="F1817" t="str">
            <v>TRANSP. GLASS CONTAINER</v>
          </cell>
          <cell r="G1817" t="str">
            <v>20</v>
          </cell>
          <cell r="H1817">
            <v>37.799999999999997</v>
          </cell>
        </row>
        <row r="1818">
          <cell r="E1818" t="str">
            <v>R1800N001</v>
          </cell>
          <cell r="F1818" t="str">
            <v>FIXING KIT WITH GLUE FOR A1800</v>
          </cell>
          <cell r="G1818" t="str">
            <v>20</v>
          </cell>
          <cell r="H1818">
            <v>18.5</v>
          </cell>
        </row>
        <row r="1819">
          <cell r="E1819" t="str">
            <v>R1800N002</v>
          </cell>
          <cell r="F1819" t="str">
            <v>FIXING KIT WITH GLUE FOR A1800-BRONZE</v>
          </cell>
          <cell r="G1819" t="str">
            <v>20</v>
          </cell>
          <cell r="H1819">
            <v>29.6</v>
          </cell>
        </row>
        <row r="1820">
          <cell r="E1820" t="str">
            <v>R1800N004</v>
          </cell>
          <cell r="F1820" t="str">
            <v>FIXING KIT WITH GLUE FOR A1800-BR.BLA.CR</v>
          </cell>
          <cell r="G1820" t="str">
            <v>20</v>
          </cell>
          <cell r="H1820">
            <v>33.5</v>
          </cell>
        </row>
        <row r="1821">
          <cell r="E1821" t="str">
            <v>R1800N005</v>
          </cell>
          <cell r="F1821" t="str">
            <v>FIXING KIT WITH GLUE FOR A1800-GOLD</v>
          </cell>
          <cell r="G1821" t="str">
            <v>20</v>
          </cell>
          <cell r="H1821">
            <v>29.6</v>
          </cell>
        </row>
        <row r="1822">
          <cell r="E1822" t="str">
            <v>R1800N006</v>
          </cell>
          <cell r="F1822" t="str">
            <v>FIXING KIT WITH GLUE FOR A1800-BLACK900</v>
          </cell>
          <cell r="G1822" t="str">
            <v>20</v>
          </cell>
          <cell r="H1822">
            <v>21.3</v>
          </cell>
        </row>
        <row r="1823">
          <cell r="E1823" t="str">
            <v>R1800N007</v>
          </cell>
          <cell r="F1823" t="str">
            <v>FIXING KIT WITH GLUE FOR A1800-BRUSHED N</v>
          </cell>
          <cell r="G1823" t="str">
            <v>20</v>
          </cell>
          <cell r="H1823">
            <v>26.1</v>
          </cell>
        </row>
        <row r="1824">
          <cell r="E1824" t="str">
            <v>R1800N008</v>
          </cell>
          <cell r="F1824" t="str">
            <v>FIXING KIT WITH GLUE FOR A1800-BR.ROS.GO</v>
          </cell>
          <cell r="G1824" t="str">
            <v>20</v>
          </cell>
          <cell r="H1824">
            <v>33.5</v>
          </cell>
        </row>
        <row r="1825">
          <cell r="E1825" t="str">
            <v>R1800N010</v>
          </cell>
          <cell r="F1825" t="str">
            <v>FIXING KIT WITH GLUE FOR A1800-WH9016</v>
          </cell>
          <cell r="G1825" t="str">
            <v>20</v>
          </cell>
          <cell r="H1825">
            <v>21.3</v>
          </cell>
        </row>
        <row r="1826">
          <cell r="E1826" t="str">
            <v>R1810N</v>
          </cell>
          <cell r="F1826" t="str">
            <v>TUMBLER IN SAT.GLASS</v>
          </cell>
          <cell r="G1826" t="str">
            <v>20</v>
          </cell>
          <cell r="H1826">
            <v>22.5</v>
          </cell>
        </row>
        <row r="1827">
          <cell r="E1827" t="str">
            <v>R1811N</v>
          </cell>
          <cell r="F1827" t="str">
            <v>SOAP BASIN IN SAT.GLASS</v>
          </cell>
          <cell r="G1827" t="str">
            <v>20</v>
          </cell>
          <cell r="H1827">
            <v>22.5</v>
          </cell>
        </row>
        <row r="1828">
          <cell r="E1828" t="str">
            <v>R1812N</v>
          </cell>
          <cell r="F1828" t="str">
            <v>CONTAINER IN SAT.GLASS</v>
          </cell>
          <cell r="G1828" t="str">
            <v>20</v>
          </cell>
          <cell r="H1828">
            <v>24.6</v>
          </cell>
        </row>
        <row r="1829">
          <cell r="E1829" t="str">
            <v>R1814N</v>
          </cell>
          <cell r="F1829" t="str">
            <v>SAT.BASIN F/TOILET BR.HOLDER</v>
          </cell>
          <cell r="G1829" t="str">
            <v>20</v>
          </cell>
          <cell r="H1829">
            <v>42.7</v>
          </cell>
        </row>
        <row r="1830">
          <cell r="E1830" t="str">
            <v>R1814N001</v>
          </cell>
          <cell r="F1830" t="str">
            <v>BRUSH WITH HANDLE</v>
          </cell>
          <cell r="G1830" t="str">
            <v>20</v>
          </cell>
          <cell r="H1830">
            <v>39</v>
          </cell>
        </row>
        <row r="1831">
          <cell r="E1831" t="str">
            <v>R1814N005</v>
          </cell>
          <cell r="F1831" t="str">
            <v>BRUSH WITH HANDLE</v>
          </cell>
          <cell r="G1831" t="str">
            <v>20</v>
          </cell>
          <cell r="H1831">
            <v>63.300000000000004</v>
          </cell>
        </row>
        <row r="1832">
          <cell r="E1832" t="str">
            <v>R21140</v>
          </cell>
          <cell r="F1832" t="str">
            <v>COMPL. CHR. HANDLE W/BRUSH A05140</v>
          </cell>
          <cell r="G1832" t="str">
            <v>20</v>
          </cell>
          <cell r="H1832">
            <v>27</v>
          </cell>
        </row>
        <row r="1833">
          <cell r="E1833" t="str">
            <v>R31140003</v>
          </cell>
          <cell r="F1833" t="str">
            <v>CHR.BASIN 3114-3124</v>
          </cell>
          <cell r="G1833" t="str">
            <v>20</v>
          </cell>
          <cell r="H1833">
            <v>41.4</v>
          </cell>
        </row>
        <row r="1834">
          <cell r="E1834" t="str">
            <v>R31140004</v>
          </cell>
          <cell r="F1834" t="str">
            <v>WHITE PLASTIC BASIN 3124</v>
          </cell>
          <cell r="G1834" t="str">
            <v>20</v>
          </cell>
          <cell r="H1834">
            <v>5.6</v>
          </cell>
        </row>
        <row r="1835">
          <cell r="E1835" t="str">
            <v>R32100</v>
          </cell>
          <cell r="F1835" t="str">
            <v>C.GLAZED TUMBLER</v>
          </cell>
          <cell r="G1835" t="str">
            <v>20</v>
          </cell>
          <cell r="H1835">
            <v>38.300000000000004</v>
          </cell>
        </row>
        <row r="1836">
          <cell r="E1836" t="str">
            <v>R32100003</v>
          </cell>
          <cell r="F1836" t="str">
            <v>TUMBLER IN WHITE CERAMIC</v>
          </cell>
          <cell r="G1836" t="str">
            <v>20</v>
          </cell>
          <cell r="H1836">
            <v>38.6</v>
          </cell>
        </row>
        <row r="1837">
          <cell r="E1837" t="str">
            <v>R32110</v>
          </cell>
          <cell r="F1837" t="str">
            <v>C.GLAZED SOAP-DISH F/3702-5802</v>
          </cell>
          <cell r="G1837" t="str">
            <v>20</v>
          </cell>
          <cell r="H1837">
            <v>31.8</v>
          </cell>
        </row>
        <row r="1838">
          <cell r="E1838" t="str">
            <v>R32110001</v>
          </cell>
          <cell r="F1838" t="str">
            <v>SOAP DISH IN WHITE CERAMIC</v>
          </cell>
          <cell r="G1838" t="str">
            <v>20</v>
          </cell>
          <cell r="H1838">
            <v>34.1</v>
          </cell>
        </row>
        <row r="1839">
          <cell r="E1839" t="str">
            <v>R37140</v>
          </cell>
          <cell r="F1839" t="str">
            <v>BRUSH WITH HANDLE FOR A37140 - CHROME</v>
          </cell>
          <cell r="G1839" t="str">
            <v>20</v>
          </cell>
          <cell r="H1839">
            <v>51.3</v>
          </cell>
        </row>
        <row r="1840">
          <cell r="E1840" t="str">
            <v>R38140018</v>
          </cell>
          <cell r="F1840" t="str">
            <v>CLEAR BASIN F/2514-3214-3714</v>
          </cell>
          <cell r="G1840" t="str">
            <v>20</v>
          </cell>
          <cell r="H1840">
            <v>5.3</v>
          </cell>
        </row>
        <row r="1841">
          <cell r="E1841" t="str">
            <v>R38140023</v>
          </cell>
          <cell r="F1841" t="str">
            <v>SA/ BRUSH ONLY</v>
          </cell>
          <cell r="G1841" t="str">
            <v>20</v>
          </cell>
          <cell r="H1841">
            <v>10.1</v>
          </cell>
        </row>
        <row r="1842">
          <cell r="E1842" t="str">
            <v>R38140033</v>
          </cell>
          <cell r="F1842" t="str">
            <v>SA/ BRUSH ONLY BLACK</v>
          </cell>
          <cell r="G1842" t="str">
            <v>20</v>
          </cell>
          <cell r="H1842">
            <v>10.1</v>
          </cell>
        </row>
        <row r="1843">
          <cell r="E1843" t="str">
            <v>R41140</v>
          </cell>
          <cell r="F1843" t="str">
            <v>/MP BRUSH W/HANDLE X 4114-0414-CHR.</v>
          </cell>
          <cell r="G1843" t="str">
            <v>20</v>
          </cell>
          <cell r="H1843">
            <v>75</v>
          </cell>
        </row>
        <row r="1844">
          <cell r="E1844" t="str">
            <v>R43670</v>
          </cell>
          <cell r="F1844" t="str">
            <v>C.GLAZED DISPENSER FOR 3212-2512-2367A</v>
          </cell>
          <cell r="G1844" t="str">
            <v>20</v>
          </cell>
          <cell r="H1844">
            <v>36.4</v>
          </cell>
        </row>
        <row r="1845">
          <cell r="E1845" t="str">
            <v>R46100</v>
          </cell>
          <cell r="F1845" t="str">
            <v>C.TUMBLER HOLDER X 4610</v>
          </cell>
          <cell r="G1845" t="str">
            <v>20</v>
          </cell>
          <cell r="H1845">
            <v>27.900000000000002</v>
          </cell>
        </row>
        <row r="1846">
          <cell r="E1846" t="str">
            <v>R46100001</v>
          </cell>
          <cell r="F1846" t="str">
            <v>CLEAR TUMBLER FOR A1010A-A2410A</v>
          </cell>
          <cell r="G1846" t="str">
            <v>20</v>
          </cell>
          <cell r="H1846">
            <v>24.6</v>
          </cell>
        </row>
        <row r="1847">
          <cell r="E1847" t="str">
            <v>R46110</v>
          </cell>
          <cell r="F1847" t="str">
            <v>C.SOAP HOLDER X 4611</v>
          </cell>
          <cell r="G1847" t="str">
            <v>20</v>
          </cell>
          <cell r="H1847">
            <v>28.700000000000003</v>
          </cell>
        </row>
        <row r="1848">
          <cell r="E1848" t="str">
            <v>R46110001</v>
          </cell>
          <cell r="F1848" t="str">
            <v>TRANSPARENT BASIN X A10110-A24110</v>
          </cell>
          <cell r="G1848" t="str">
            <v>20</v>
          </cell>
          <cell r="H1848">
            <v>24.6</v>
          </cell>
        </row>
        <row r="1849">
          <cell r="E1849" t="str">
            <v>R46670</v>
          </cell>
          <cell r="F1849" t="str">
            <v>/SA FLASK /F 4667</v>
          </cell>
          <cell r="G1849" t="str">
            <v>20</v>
          </cell>
          <cell r="H1849">
            <v>43.800000000000004</v>
          </cell>
        </row>
        <row r="1850">
          <cell r="E1850" t="str">
            <v>R46670001</v>
          </cell>
          <cell r="F1850" t="str">
            <v>TRANSP. FLASK FOR A10120-A1112A-A2412</v>
          </cell>
          <cell r="G1850" t="str">
            <v>20</v>
          </cell>
          <cell r="H1850">
            <v>35.700000000000003</v>
          </cell>
        </row>
        <row r="1851">
          <cell r="E1851" t="str">
            <v>R76090</v>
          </cell>
          <cell r="F1851" t="str">
            <v>SATINATED SHELF x A36090</v>
          </cell>
          <cell r="G1851" t="str">
            <v>20</v>
          </cell>
          <cell r="H1851">
            <v>36.4</v>
          </cell>
        </row>
        <row r="1852">
          <cell r="E1852" t="str">
            <v>R76100</v>
          </cell>
          <cell r="F1852" t="str">
            <v>GLAZED GLASS x A36100</v>
          </cell>
          <cell r="G1852" t="str">
            <v>20</v>
          </cell>
          <cell r="H1852">
            <v>12.7</v>
          </cell>
        </row>
        <row r="1853">
          <cell r="E1853" t="str">
            <v>R76110</v>
          </cell>
          <cell r="F1853" t="str">
            <v>GLAZED SOAP BASIN x A36110</v>
          </cell>
          <cell r="G1853" t="str">
            <v>20</v>
          </cell>
          <cell r="H1853">
            <v>12.7</v>
          </cell>
        </row>
        <row r="1854">
          <cell r="E1854" t="str">
            <v>R76120</v>
          </cell>
          <cell r="F1854" t="str">
            <v>SATINATED FLASK FOR A36120-A6012A</v>
          </cell>
          <cell r="G1854" t="str">
            <v>20</v>
          </cell>
          <cell r="H1854">
            <v>24.5</v>
          </cell>
        </row>
        <row r="1855">
          <cell r="E1855" t="str">
            <v>R76120001</v>
          </cell>
          <cell r="F1855" t="str">
            <v>DISPENSER FOR A36120</v>
          </cell>
          <cell r="G1855" t="str">
            <v>20</v>
          </cell>
          <cell r="H1855">
            <v>40</v>
          </cell>
        </row>
        <row r="1856">
          <cell r="E1856" t="str">
            <v>R76140</v>
          </cell>
          <cell r="F1856" t="str">
            <v>GLAZED WC BASIN FOR A36140</v>
          </cell>
          <cell r="G1856" t="str">
            <v>20</v>
          </cell>
          <cell r="H1856">
            <v>28.8</v>
          </cell>
        </row>
        <row r="1857">
          <cell r="E1857" t="str">
            <v>R76140001</v>
          </cell>
          <cell r="F1857" t="str">
            <v>BRUSH WITH HANDLE FOR A36140</v>
          </cell>
          <cell r="G1857" t="str">
            <v>20</v>
          </cell>
          <cell r="H1857">
            <v>27.900000000000002</v>
          </cell>
        </row>
        <row r="1858">
          <cell r="E1858" t="str">
            <v>R76140002</v>
          </cell>
          <cell r="F1858" t="str">
            <v>MULTIPLE BOX BRUSH FOR A36140</v>
          </cell>
          <cell r="G1858" t="str">
            <v>20</v>
          </cell>
          <cell r="H1858">
            <v>12.7</v>
          </cell>
        </row>
        <row r="1859">
          <cell r="E1859" t="str">
            <v>R8035A</v>
          </cell>
          <cell r="F1859" t="str">
            <v>RIC/ANTA ARMADIO A8035-36-37-38 A/B BX</v>
          </cell>
          <cell r="G1859" t="str">
            <v>20</v>
          </cell>
          <cell r="H1859">
            <v>520.70000000000005</v>
          </cell>
        </row>
        <row r="1860">
          <cell r="E1860" t="str">
            <v>R8035A001</v>
          </cell>
          <cell r="F1860" t="str">
            <v>RIC/ANTA ARMADIO A8035-36-37-38 A/B CE</v>
          </cell>
          <cell r="G1860" t="str">
            <v>20</v>
          </cell>
          <cell r="H1860">
            <v>520.70000000000005</v>
          </cell>
        </row>
        <row r="1861">
          <cell r="E1861" t="str">
            <v>R8035A002</v>
          </cell>
          <cell r="F1861" t="str">
            <v>RIC/ANTA ARMADIO A8035-36-37-38 A/B NX</v>
          </cell>
          <cell r="G1861" t="str">
            <v>20</v>
          </cell>
          <cell r="H1861">
            <v>520.70000000000005</v>
          </cell>
        </row>
        <row r="1862">
          <cell r="E1862" t="str">
            <v>R8035A003</v>
          </cell>
          <cell r="F1862" t="str">
            <v>RIC/ANTA ARMADIO A8035-36-37-38 A/B CX</v>
          </cell>
          <cell r="G1862" t="str">
            <v>20</v>
          </cell>
          <cell r="H1862">
            <v>520.70000000000005</v>
          </cell>
        </row>
        <row r="1863">
          <cell r="E1863" t="str">
            <v>R8035A004</v>
          </cell>
          <cell r="F1863" t="str">
            <v>RIC/ANTA ARMADIO A8035-36-37-38 A/B AX</v>
          </cell>
          <cell r="G1863" t="str">
            <v>20</v>
          </cell>
          <cell r="H1863">
            <v>520.70000000000005</v>
          </cell>
        </row>
        <row r="1864">
          <cell r="E1864" t="str">
            <v>R8035A005</v>
          </cell>
          <cell r="F1864" t="str">
            <v>RIC/ANTA ARMADIO A8035-36-37-38 A/B MP</v>
          </cell>
          <cell r="G1864" t="str">
            <v>20</v>
          </cell>
          <cell r="H1864">
            <v>520.70000000000005</v>
          </cell>
        </row>
        <row r="1865">
          <cell r="E1865" t="str">
            <v>R8035A006</v>
          </cell>
          <cell r="F1865" t="str">
            <v>RIC/ANTA ARMADIO A8035-36-37-38 A/B TL</v>
          </cell>
          <cell r="G1865" t="str">
            <v>20</v>
          </cell>
          <cell r="H1865">
            <v>520.70000000000005</v>
          </cell>
        </row>
        <row r="1866">
          <cell r="E1866" t="str">
            <v>R8035A007</v>
          </cell>
          <cell r="F1866" t="str">
            <v>RIC/ANTA ARMADIO A8035-36-37-38 A/B BN</v>
          </cell>
          <cell r="G1866" t="str">
            <v>20</v>
          </cell>
          <cell r="H1866">
            <v>520.70000000000005</v>
          </cell>
        </row>
        <row r="1867">
          <cell r="E1867" t="str">
            <v>R8035A008</v>
          </cell>
          <cell r="F1867" t="str">
            <v>RIC/ANTA ARMADIO A8035-36-37-38 A/B AQ</v>
          </cell>
          <cell r="G1867" t="str">
            <v>20</v>
          </cell>
          <cell r="H1867">
            <v>520.70000000000005</v>
          </cell>
        </row>
        <row r="1868">
          <cell r="E1868" t="str">
            <v>R8035A009</v>
          </cell>
          <cell r="F1868" t="str">
            <v>RIC/ANTA ARMADIO A8035-36-37-38 A/B GD</v>
          </cell>
          <cell r="G1868" t="str">
            <v>20</v>
          </cell>
          <cell r="H1868">
            <v>520.70000000000005</v>
          </cell>
        </row>
        <row r="1869">
          <cell r="E1869" t="str">
            <v>R80750</v>
          </cell>
          <cell r="F1869" t="str">
            <v>RIC/ANTA ARMADIETTO A80750 E A80760 BX</v>
          </cell>
          <cell r="G1869" t="str">
            <v>20</v>
          </cell>
          <cell r="H1869">
            <v>219.9</v>
          </cell>
        </row>
        <row r="1870">
          <cell r="E1870" t="str">
            <v>R80750001</v>
          </cell>
          <cell r="F1870" t="str">
            <v>RIC/ANTA ARMADIETTO A80750 E A80760 CE</v>
          </cell>
          <cell r="G1870" t="str">
            <v>20</v>
          </cell>
          <cell r="H1870">
            <v>219.9</v>
          </cell>
        </row>
        <row r="1871">
          <cell r="E1871" t="str">
            <v>R80750002</v>
          </cell>
          <cell r="F1871" t="str">
            <v>RIC/ANTA ARMADIETTO A80750 E A80760 NX</v>
          </cell>
          <cell r="G1871" t="str">
            <v>20</v>
          </cell>
          <cell r="H1871">
            <v>219.9</v>
          </cell>
        </row>
        <row r="1872">
          <cell r="E1872" t="str">
            <v>R80750003</v>
          </cell>
          <cell r="F1872" t="str">
            <v>RIC/ANTA ARMADIETTO A80750 E A80760 CX</v>
          </cell>
          <cell r="G1872" t="str">
            <v>20</v>
          </cell>
          <cell r="H1872">
            <v>219.9</v>
          </cell>
        </row>
        <row r="1873">
          <cell r="E1873" t="str">
            <v>R80750004</v>
          </cell>
          <cell r="F1873" t="str">
            <v>RIC/ANTA ARMADIETTO A80750 E A80760 AX</v>
          </cell>
          <cell r="G1873" t="str">
            <v>20</v>
          </cell>
          <cell r="H1873">
            <v>219.9</v>
          </cell>
        </row>
        <row r="1874">
          <cell r="E1874" t="str">
            <v>R80750005</v>
          </cell>
          <cell r="F1874" t="str">
            <v>RIC/ANTA ARMADIETTO A80750 E A80760 MP</v>
          </cell>
          <cell r="G1874" t="str">
            <v>20</v>
          </cell>
          <cell r="H1874">
            <v>219.9</v>
          </cell>
        </row>
        <row r="1875">
          <cell r="E1875" t="str">
            <v>R80750006</v>
          </cell>
          <cell r="F1875" t="str">
            <v>RIC/ANTA ARMADIETTO A80750 E A80760 TL</v>
          </cell>
          <cell r="G1875" t="str">
            <v>20</v>
          </cell>
          <cell r="H1875">
            <v>219.9</v>
          </cell>
        </row>
        <row r="1876">
          <cell r="E1876" t="str">
            <v>R80750007</v>
          </cell>
          <cell r="F1876" t="str">
            <v>RIC/ANTA ARMADIETTO A80750 E A80760 BN</v>
          </cell>
          <cell r="G1876" t="str">
            <v>20</v>
          </cell>
          <cell r="H1876">
            <v>219.9</v>
          </cell>
        </row>
        <row r="1877">
          <cell r="E1877" t="str">
            <v>R80750008</v>
          </cell>
          <cell r="F1877" t="str">
            <v>RIC/ANTA ARMADIETTO A80750 E A80760 AQ</v>
          </cell>
          <cell r="G1877" t="str">
            <v>20</v>
          </cell>
          <cell r="H1877">
            <v>219.9</v>
          </cell>
        </row>
        <row r="1878">
          <cell r="E1878" t="str">
            <v>R80750009</v>
          </cell>
          <cell r="F1878" t="str">
            <v>RIC/ANTA ARMADIETTO A80750 E A80760 GD</v>
          </cell>
          <cell r="G1878" t="str">
            <v>20</v>
          </cell>
          <cell r="H1878">
            <v>219.9</v>
          </cell>
        </row>
        <row r="1879">
          <cell r="E1879" t="str">
            <v>R8085A</v>
          </cell>
          <cell r="F1879" t="str">
            <v>RIC/ANTA PORTAROTOLO A8085A/B E 8086A BX</v>
          </cell>
          <cell r="G1879" t="str">
            <v>20</v>
          </cell>
          <cell r="H1879">
            <v>59.1</v>
          </cell>
        </row>
        <row r="1880">
          <cell r="E1880" t="str">
            <v>R8085A001</v>
          </cell>
          <cell r="F1880" t="str">
            <v>RIC/ANTA PORTAROTOLO A8085A/B E 8086A CE</v>
          </cell>
          <cell r="G1880" t="str">
            <v>20</v>
          </cell>
          <cell r="H1880">
            <v>59.1</v>
          </cell>
        </row>
        <row r="1881">
          <cell r="E1881" t="str">
            <v>R8085A002</v>
          </cell>
          <cell r="F1881" t="str">
            <v>RIC/ANTA PORTAROTOLO A8085A/B E 8086A NX</v>
          </cell>
          <cell r="G1881" t="str">
            <v>20</v>
          </cell>
          <cell r="H1881">
            <v>59.1</v>
          </cell>
        </row>
        <row r="1882">
          <cell r="E1882" t="str">
            <v>R8085A003</v>
          </cell>
          <cell r="F1882" t="str">
            <v>RIC/ANTA PORTAROTOLO A8085A/B E 8086A CX</v>
          </cell>
          <cell r="G1882" t="str">
            <v>20</v>
          </cell>
          <cell r="H1882">
            <v>59.1</v>
          </cell>
        </row>
        <row r="1883">
          <cell r="E1883" t="str">
            <v>R8085A004</v>
          </cell>
          <cell r="F1883" t="str">
            <v>RIC/ANTA PORTAROTOLO A8085A/B E 8086A AX</v>
          </cell>
          <cell r="G1883" t="str">
            <v>20</v>
          </cell>
          <cell r="H1883">
            <v>59.1</v>
          </cell>
        </row>
        <row r="1884">
          <cell r="E1884" t="str">
            <v>R8085A005</v>
          </cell>
          <cell r="F1884" t="str">
            <v>RIC/ANTA PORTAROTOLO A8085A/B E 8086A MP</v>
          </cell>
          <cell r="G1884" t="str">
            <v>20</v>
          </cell>
          <cell r="H1884">
            <v>59.1</v>
          </cell>
        </row>
        <row r="1885">
          <cell r="E1885" t="str">
            <v>R8085A006</v>
          </cell>
          <cell r="F1885" t="str">
            <v>RIC/ANTA PORTAROTOLO A8085A/B E 8086A TL</v>
          </cell>
          <cell r="G1885" t="str">
            <v>20</v>
          </cell>
          <cell r="H1885">
            <v>59.1</v>
          </cell>
        </row>
        <row r="1886">
          <cell r="E1886" t="str">
            <v>R8085A007</v>
          </cell>
          <cell r="F1886" t="str">
            <v>RIC/ANTA PORTAROTOLO A8085A/B E 8086A BN</v>
          </cell>
          <cell r="G1886" t="str">
            <v>20</v>
          </cell>
          <cell r="H1886">
            <v>59.1</v>
          </cell>
        </row>
        <row r="1887">
          <cell r="E1887" t="str">
            <v>R8085A008</v>
          </cell>
          <cell r="F1887" t="str">
            <v>RIC/ANTA PORTAROTOLO A8085A/B E 8086A AQ</v>
          </cell>
          <cell r="G1887" t="str">
            <v>20</v>
          </cell>
          <cell r="H1887">
            <v>59.1</v>
          </cell>
        </row>
        <row r="1888">
          <cell r="E1888" t="str">
            <v>R8085A009</v>
          </cell>
          <cell r="F1888" t="str">
            <v>RIC/ANTA PORTAROTOLO A8085A/B E 8086A GD</v>
          </cell>
          <cell r="G1888" t="str">
            <v>20</v>
          </cell>
          <cell r="H1888">
            <v>59.1</v>
          </cell>
        </row>
        <row r="1889">
          <cell r="E1889" t="str">
            <v>R8085A010</v>
          </cell>
          <cell r="F1889" t="str">
            <v>RIC/ANTA PORTASCOP. A8085A/C 8086A/C BX</v>
          </cell>
          <cell r="G1889" t="str">
            <v>20</v>
          </cell>
          <cell r="H1889">
            <v>156.29999999999998</v>
          </cell>
        </row>
        <row r="1890">
          <cell r="E1890" t="str">
            <v>R8085A011</v>
          </cell>
          <cell r="F1890" t="str">
            <v>RIC/ANTA PORTASCOP. A8085A/C 8086A/C CE</v>
          </cell>
          <cell r="G1890" t="str">
            <v>20</v>
          </cell>
          <cell r="H1890">
            <v>156.29999999999998</v>
          </cell>
        </row>
        <row r="1891">
          <cell r="E1891" t="str">
            <v>R8085A012</v>
          </cell>
          <cell r="F1891" t="str">
            <v>RIC/ANTA PORTASCOP. A8085A/C 8086A/C NX</v>
          </cell>
          <cell r="G1891" t="str">
            <v>20</v>
          </cell>
          <cell r="H1891">
            <v>156.29999999999998</v>
          </cell>
        </row>
        <row r="1892">
          <cell r="E1892" t="str">
            <v>R8085A013</v>
          </cell>
          <cell r="F1892" t="str">
            <v>RIC/ANTA PORTASCOP. A8085A/C 8086A/C CX</v>
          </cell>
          <cell r="G1892" t="str">
            <v>20</v>
          </cell>
          <cell r="H1892">
            <v>156.29999999999998</v>
          </cell>
        </row>
        <row r="1893">
          <cell r="E1893" t="str">
            <v>R8085A014</v>
          </cell>
          <cell r="F1893" t="str">
            <v>RIC/ANTA PORTASCOP. A8085A/C 8086A/C AX</v>
          </cell>
          <cell r="G1893" t="str">
            <v>20</v>
          </cell>
          <cell r="H1893">
            <v>156.29999999999998</v>
          </cell>
        </row>
        <row r="1894">
          <cell r="E1894" t="str">
            <v>R8085A015</v>
          </cell>
          <cell r="F1894" t="str">
            <v>RIC/ANTA PORTASCOP. A8085A/C 8086A/C MP</v>
          </cell>
          <cell r="G1894" t="str">
            <v>20</v>
          </cell>
          <cell r="H1894">
            <v>156.29999999999998</v>
          </cell>
        </row>
        <row r="1895">
          <cell r="E1895" t="str">
            <v>R8085A016</v>
          </cell>
          <cell r="F1895" t="str">
            <v>RIC/ANTA PORTASCOP. A8085A/C 8086A/C TL</v>
          </cell>
          <cell r="G1895" t="str">
            <v>20</v>
          </cell>
          <cell r="H1895">
            <v>156.29999999999998</v>
          </cell>
        </row>
        <row r="1896">
          <cell r="E1896" t="str">
            <v>R8085A017</v>
          </cell>
          <cell r="F1896" t="str">
            <v>RIC/ANTA PORTASCOP. A8085A/C 8086A/C BN</v>
          </cell>
          <cell r="G1896" t="str">
            <v>20</v>
          </cell>
          <cell r="H1896">
            <v>156.29999999999998</v>
          </cell>
        </row>
        <row r="1897">
          <cell r="E1897" t="str">
            <v>R8085A018</v>
          </cell>
          <cell r="F1897" t="str">
            <v>RIC/ANTA PORTASCOP. A8085A/C 8086A/C AQ</v>
          </cell>
          <cell r="G1897" t="str">
            <v>20</v>
          </cell>
          <cell r="H1897">
            <v>156.29999999999998</v>
          </cell>
        </row>
        <row r="1898">
          <cell r="E1898" t="str">
            <v>R8085A019</v>
          </cell>
          <cell r="F1898" t="str">
            <v>RIC/ANTA PORTASCOP. A8085A/C 8086A/C GD</v>
          </cell>
          <cell r="G1898" t="str">
            <v>20</v>
          </cell>
          <cell r="H1898">
            <v>156.29999999999998</v>
          </cell>
        </row>
        <row r="1899">
          <cell r="E1899" t="str">
            <v>R8085B</v>
          </cell>
          <cell r="F1899" t="str">
            <v>RIC/ANTA IDROSCOPINO A8085B/D BX</v>
          </cell>
          <cell r="G1899" t="str">
            <v>20</v>
          </cell>
          <cell r="H1899">
            <v>156.29999999999998</v>
          </cell>
        </row>
        <row r="1900">
          <cell r="E1900" t="str">
            <v>R8085B001</v>
          </cell>
          <cell r="F1900" t="str">
            <v>RIC/ANTA IDROSCOPINO A8085B/D CE</v>
          </cell>
          <cell r="G1900" t="str">
            <v>20</v>
          </cell>
          <cell r="H1900">
            <v>156.29999999999998</v>
          </cell>
        </row>
        <row r="1901">
          <cell r="E1901" t="str">
            <v>R8085B002</v>
          </cell>
          <cell r="F1901" t="str">
            <v>RIC/ANTA IDROSCOPINO A8085B/D NX</v>
          </cell>
          <cell r="G1901" t="str">
            <v>20</v>
          </cell>
          <cell r="H1901">
            <v>156.29999999999998</v>
          </cell>
        </row>
        <row r="1902">
          <cell r="E1902" t="str">
            <v>R8085B003</v>
          </cell>
          <cell r="F1902" t="str">
            <v>RIC/ANTA IDROSCOPINO A8085B/D CX</v>
          </cell>
          <cell r="G1902" t="str">
            <v>20</v>
          </cell>
          <cell r="H1902">
            <v>156.29999999999998</v>
          </cell>
        </row>
        <row r="1903">
          <cell r="E1903" t="str">
            <v>R8085B004</v>
          </cell>
          <cell r="F1903" t="str">
            <v>RIC/ANTA IDROSCOPINO A8085B/D AX</v>
          </cell>
          <cell r="G1903" t="str">
            <v>20</v>
          </cell>
          <cell r="H1903">
            <v>156.29999999999998</v>
          </cell>
        </row>
        <row r="1904">
          <cell r="E1904" t="str">
            <v>R8085B005</v>
          </cell>
          <cell r="F1904" t="str">
            <v>RIC/ANTA IDROSCOPINO A8085B/D MP</v>
          </cell>
          <cell r="G1904" t="str">
            <v>20</v>
          </cell>
          <cell r="H1904">
            <v>156.29999999999998</v>
          </cell>
        </row>
        <row r="1905">
          <cell r="E1905" t="str">
            <v>R8085B006</v>
          </cell>
          <cell r="F1905" t="str">
            <v>RIC/ANTA IDROSCOPINO A8085B/D TL</v>
          </cell>
          <cell r="G1905" t="str">
            <v>20</v>
          </cell>
          <cell r="H1905">
            <v>156.29999999999998</v>
          </cell>
        </row>
        <row r="1906">
          <cell r="E1906" t="str">
            <v>R8085B007</v>
          </cell>
          <cell r="F1906" t="str">
            <v>RIC/ANTA IDROSCOPINO A8085B/D BN</v>
          </cell>
          <cell r="G1906" t="str">
            <v>20</v>
          </cell>
          <cell r="H1906">
            <v>156.29999999999998</v>
          </cell>
        </row>
        <row r="1907">
          <cell r="E1907" t="str">
            <v>R8085B008</v>
          </cell>
          <cell r="F1907" t="str">
            <v>RIC/ANTA IDROSCOPINO A8085B/D AQ</v>
          </cell>
          <cell r="G1907" t="str">
            <v>20</v>
          </cell>
          <cell r="H1907">
            <v>156.29999999999998</v>
          </cell>
        </row>
        <row r="1908">
          <cell r="E1908" t="str">
            <v>R8085B009</v>
          </cell>
          <cell r="F1908" t="str">
            <v>RIC/ANTA IDROSCOPINO A8085B/D GD</v>
          </cell>
          <cell r="G1908" t="str">
            <v>20</v>
          </cell>
          <cell r="H1908">
            <v>156.29999999999998</v>
          </cell>
        </row>
        <row r="1909">
          <cell r="E1909" t="str">
            <v>R8085B010</v>
          </cell>
          <cell r="F1909" t="str">
            <v>RIC/IDROSCOPINO A8085B/D</v>
          </cell>
          <cell r="G1909" t="str">
            <v>20</v>
          </cell>
          <cell r="H1909">
            <v>196.79999999999998</v>
          </cell>
        </row>
        <row r="1910">
          <cell r="E1910" t="str">
            <v>R8085C</v>
          </cell>
          <cell r="F1910" t="str">
            <v>RIC/ANTA PORTAROTOLO A8085C/D E 8086C BX</v>
          </cell>
          <cell r="G1910" t="str">
            <v>20</v>
          </cell>
          <cell r="H1910">
            <v>92.6</v>
          </cell>
        </row>
        <row r="1911">
          <cell r="E1911" t="str">
            <v>R8085C001</v>
          </cell>
          <cell r="F1911" t="str">
            <v>RIC/ANTA PORTAROTOLO A8085C/D E 8086C CE</v>
          </cell>
          <cell r="G1911" t="str">
            <v>20</v>
          </cell>
          <cell r="H1911">
            <v>92.6</v>
          </cell>
        </row>
        <row r="1912">
          <cell r="E1912" t="str">
            <v>R8085C002</v>
          </cell>
          <cell r="F1912" t="str">
            <v>RIC/ANTA PORTAROTOLO A8085C/D E 8086C NX</v>
          </cell>
          <cell r="G1912" t="str">
            <v>20</v>
          </cell>
          <cell r="H1912">
            <v>92.6</v>
          </cell>
        </row>
        <row r="1913">
          <cell r="E1913" t="str">
            <v>R8085C003</v>
          </cell>
          <cell r="F1913" t="str">
            <v>RIC/ANTA PORTAROTOLO A8085C/D E 8086C CX</v>
          </cell>
          <cell r="G1913" t="str">
            <v>20</v>
          </cell>
          <cell r="H1913">
            <v>92.6</v>
          </cell>
        </row>
        <row r="1914">
          <cell r="E1914" t="str">
            <v>R8085C004</v>
          </cell>
          <cell r="F1914" t="str">
            <v>RIC/ANTA PORTAROTOLO A8085C/D E 8086C AX</v>
          </cell>
          <cell r="G1914" t="str">
            <v>20</v>
          </cell>
          <cell r="H1914">
            <v>92.6</v>
          </cell>
        </row>
        <row r="1915">
          <cell r="E1915" t="str">
            <v>R8085C005</v>
          </cell>
          <cell r="F1915" t="str">
            <v>RIC/ANTA PORTAROTOLO A8085C/D E 8086C MP</v>
          </cell>
          <cell r="G1915" t="str">
            <v>20</v>
          </cell>
          <cell r="H1915">
            <v>92.6</v>
          </cell>
        </row>
        <row r="1916">
          <cell r="E1916" t="str">
            <v>R8085C006</v>
          </cell>
          <cell r="F1916" t="str">
            <v>RIC/ANTA PORTAROTOLO A8085C/D E 8086C TL</v>
          </cell>
          <cell r="G1916" t="str">
            <v>20</v>
          </cell>
          <cell r="H1916">
            <v>92.6</v>
          </cell>
        </row>
        <row r="1917">
          <cell r="E1917" t="str">
            <v>R8085C007</v>
          </cell>
          <cell r="F1917" t="str">
            <v>RIC/ANTA PORTAROTOLO A8085C/D E 8086C BN</v>
          </cell>
          <cell r="G1917" t="str">
            <v>20</v>
          </cell>
          <cell r="H1917">
            <v>92.6</v>
          </cell>
        </row>
        <row r="1918">
          <cell r="E1918" t="str">
            <v>R8085C008</v>
          </cell>
          <cell r="F1918" t="str">
            <v>RIC/ANTA PORTAROTOLO A8085C/D E 8086C AQ</v>
          </cell>
          <cell r="G1918" t="str">
            <v>20</v>
          </cell>
          <cell r="H1918">
            <v>92.6</v>
          </cell>
        </row>
        <row r="1919">
          <cell r="E1919" t="str">
            <v>R8085C009</v>
          </cell>
          <cell r="F1919" t="str">
            <v>RIC/ANTA PORTAROTOLO A8085C/D E 8086C GD</v>
          </cell>
          <cell r="G1919" t="str">
            <v>20</v>
          </cell>
          <cell r="H1919">
            <v>92.6</v>
          </cell>
        </row>
        <row r="1920">
          <cell r="E1920" t="str">
            <v>R8810M</v>
          </cell>
          <cell r="F1920" t="str">
            <v>REP/COVER-INOX SPAZZ.+BICCHIERE SAT.</v>
          </cell>
          <cell r="G1920" t="str">
            <v>20</v>
          </cell>
          <cell r="H1920">
            <v>42.5</v>
          </cell>
        </row>
        <row r="1921">
          <cell r="E1921" t="str">
            <v>R8810M001</v>
          </cell>
          <cell r="F1921" t="str">
            <v>REP/COVER-NERO OPACO 9005+BICCHIERE SAT.</v>
          </cell>
          <cell r="G1921" t="str">
            <v>20</v>
          </cell>
          <cell r="H1921">
            <v>45.4</v>
          </cell>
        </row>
        <row r="1922">
          <cell r="E1922" t="str">
            <v>R8810M002</v>
          </cell>
          <cell r="F1922" t="str">
            <v>REP/COVER-BIANCO OP.9016+BICCHIERE SAT.</v>
          </cell>
          <cell r="G1922" t="str">
            <v>20</v>
          </cell>
          <cell r="H1922">
            <v>45.4</v>
          </cell>
        </row>
        <row r="1923">
          <cell r="E1923" t="str">
            <v>R88120</v>
          </cell>
          <cell r="F1923" t="str">
            <v>REP/DISPENSER-CROMO x A88120-M-Z</v>
          </cell>
          <cell r="G1923" t="str">
            <v>20</v>
          </cell>
          <cell r="H1923">
            <v>39.700000000000003</v>
          </cell>
        </row>
        <row r="1924">
          <cell r="E1924" t="str">
            <v>R88120001</v>
          </cell>
          <cell r="F1924" t="str">
            <v>REP/DISPENSER-INOX SPAZZ. x A88120-M-Z</v>
          </cell>
          <cell r="G1924" t="str">
            <v>20</v>
          </cell>
          <cell r="H1924">
            <v>42.5</v>
          </cell>
        </row>
        <row r="1925">
          <cell r="E1925" t="str">
            <v>R88120002</v>
          </cell>
          <cell r="F1925" t="str">
            <v>REP/DISPENSER-NERO OP.9005 x A88120-M-Z</v>
          </cell>
          <cell r="G1925" t="str">
            <v>20</v>
          </cell>
          <cell r="H1925">
            <v>63.7</v>
          </cell>
        </row>
        <row r="1926">
          <cell r="E1926" t="str">
            <v>R88120003</v>
          </cell>
          <cell r="F1926" t="str">
            <v>REP/DISPENSER-BIANC.OP.9016 x A88120-M-Z</v>
          </cell>
          <cell r="G1926" t="str">
            <v>20</v>
          </cell>
          <cell r="H1926">
            <v>63.7</v>
          </cell>
        </row>
        <row r="1927">
          <cell r="E1927" t="str">
            <v>R88670</v>
          </cell>
          <cell r="F1927" t="str">
            <v>REP/TANKCOVER-VETRO x A88670-M</v>
          </cell>
          <cell r="G1927" t="str">
            <v>20</v>
          </cell>
          <cell r="H1927">
            <v>15.799999999999999</v>
          </cell>
        </row>
        <row r="1928">
          <cell r="E1928" t="str">
            <v>RMC016</v>
          </cell>
          <cell r="F1928" t="str">
            <v>SP/CONF.2SCREWS ø4,5x40 TSP EI INOX+S6</v>
          </cell>
          <cell r="G1928" t="str">
            <v>20</v>
          </cell>
          <cell r="H1928">
            <v>2.7</v>
          </cell>
        </row>
        <row r="1929">
          <cell r="E1929" t="str">
            <v>RMC025</v>
          </cell>
          <cell r="F1929" t="str">
            <v>CONF.2SCREWS 4,2X38NIK.T.CROSS</v>
          </cell>
          <cell r="G1929" t="str">
            <v>20</v>
          </cell>
          <cell r="H1929">
            <v>1.8</v>
          </cell>
        </row>
        <row r="1930">
          <cell r="E1930" t="str">
            <v>RMC028</v>
          </cell>
          <cell r="F1930" t="str">
            <v>BOX 2SCREEWS 4,2X38 TC INOX+S6</v>
          </cell>
          <cell r="G1930" t="str">
            <v>20</v>
          </cell>
          <cell r="H1930">
            <v>2.3000000000000003</v>
          </cell>
        </row>
        <row r="1931">
          <cell r="E1931" t="str">
            <v>RMC029</v>
          </cell>
          <cell r="F1931" t="str">
            <v>PACK.2SCREWS 5,5X50 TCCR INOX+S8</v>
          </cell>
          <cell r="G1931" t="str">
            <v>20</v>
          </cell>
          <cell r="H1931">
            <v>2.3000000000000003</v>
          </cell>
        </row>
        <row r="1932">
          <cell r="E1932" t="str">
            <v>RMC031</v>
          </cell>
          <cell r="F1932" t="str">
            <v>BAG 3ST.ST.SCREWS 4,2X38</v>
          </cell>
          <cell r="G1932" t="str">
            <v>20</v>
          </cell>
          <cell r="H1932">
            <v>3.7</v>
          </cell>
        </row>
        <row r="1933">
          <cell r="E1933" t="str">
            <v>RMC062</v>
          </cell>
          <cell r="F1933" t="str">
            <v>CONF.6SCREWS5,5X38 ST.ST W/PLU</v>
          </cell>
          <cell r="G1933" t="str">
            <v>20</v>
          </cell>
          <cell r="H1933">
            <v>7.3999999999999995</v>
          </cell>
        </row>
        <row r="1934">
          <cell r="E1934" t="str">
            <v>RMC116</v>
          </cell>
          <cell r="F1934" t="str">
            <v>SET 10PACK.2SCR.+DOWELS</v>
          </cell>
          <cell r="G1934" t="str">
            <v>20</v>
          </cell>
          <cell r="H1934">
            <v>25.200000000000003</v>
          </cell>
        </row>
        <row r="1935">
          <cell r="E1935" t="str">
            <v>RMC128</v>
          </cell>
          <cell r="F1935" t="str">
            <v>KIT 10 PCS 2SCREWS+2DOWELS</v>
          </cell>
          <cell r="G1935" t="str">
            <v>20</v>
          </cell>
          <cell r="H1935">
            <v>23.1</v>
          </cell>
        </row>
        <row r="1936">
          <cell r="E1936" t="str">
            <v>RMOB7750221</v>
          </cell>
          <cell r="F1936" t="str">
            <v>RIC/MENSOLA IN VETRO A8035-36-37-38</v>
          </cell>
          <cell r="G1936" t="str">
            <v>20</v>
          </cell>
          <cell r="H1936">
            <v>22.3</v>
          </cell>
        </row>
        <row r="1937">
          <cell r="E1937" t="str">
            <v>RV0140</v>
          </cell>
          <cell r="F1937" t="str">
            <v>WHITE BRUSH F/AV014A-A3814A</v>
          </cell>
          <cell r="G1937" t="str">
            <v>20</v>
          </cell>
          <cell r="H1937">
            <v>12.799999999999999</v>
          </cell>
        </row>
        <row r="1938">
          <cell r="E1938" t="str">
            <v>RV0140001</v>
          </cell>
          <cell r="F1938" t="str">
            <v>SPARE/BRUSH ONLY X AV014A - A3814A/MP</v>
          </cell>
          <cell r="G1938" t="str">
            <v>20</v>
          </cell>
          <cell r="H1938">
            <v>9.9</v>
          </cell>
        </row>
        <row r="1939">
          <cell r="E1939" t="str">
            <v>RV014A003</v>
          </cell>
          <cell r="F1939" t="str">
            <v>BRUSH W/HANDLE F/AV014A-A3814A-CHR</v>
          </cell>
          <cell r="G1939" t="str">
            <v>20</v>
          </cell>
          <cell r="H1939">
            <v>44.800000000000004</v>
          </cell>
        </row>
        <row r="1940">
          <cell r="E1940" t="str">
            <v>RV014A005</v>
          </cell>
          <cell r="F1940" t="str">
            <v>TRANSP.BASIN F/AV0140A-B</v>
          </cell>
          <cell r="G1940" t="str">
            <v>20</v>
          </cell>
          <cell r="H1940">
            <v>5.8999999999999995</v>
          </cell>
        </row>
        <row r="1941">
          <cell r="E1941" t="str">
            <v>RV014A009</v>
          </cell>
          <cell r="F1941" t="str">
            <v>NT.CONTAINER WHITE RAL9016 F/AV014A</v>
          </cell>
          <cell r="G1941" t="str">
            <v>20</v>
          </cell>
          <cell r="H1941">
            <v>17.8</v>
          </cell>
        </row>
        <row r="1942">
          <cell r="E1942" t="str">
            <v>RV014A030</v>
          </cell>
          <cell r="F1942" t="str">
            <v>BRUSH W/HANDLE B.9016 xA3814A</v>
          </cell>
          <cell r="G1942" t="str">
            <v>20</v>
          </cell>
          <cell r="H1942">
            <v>44.1</v>
          </cell>
        </row>
        <row r="1943">
          <cell r="E1943" t="str">
            <v>RV014B</v>
          </cell>
          <cell r="F1943" t="str">
            <v>GREY BRUSH F/AV014B</v>
          </cell>
          <cell r="G1943" t="str">
            <v>20</v>
          </cell>
          <cell r="H1943">
            <v>12.799999999999999</v>
          </cell>
        </row>
        <row r="1944">
          <cell r="E1944" t="str">
            <v>RV014B001</v>
          </cell>
          <cell r="F1944" t="str">
            <v>GREY BRUSH F/AV014B /CM</v>
          </cell>
          <cell r="G1944" t="str">
            <v>20</v>
          </cell>
          <cell r="H1944">
            <v>9.9</v>
          </cell>
        </row>
        <row r="1945">
          <cell r="E1945" t="str">
            <v>RV014B003</v>
          </cell>
          <cell r="F1945" t="str">
            <v>BRUSH W/HANDLE COMPL. F/AV014B</v>
          </cell>
          <cell r="G1945" t="str">
            <v>20</v>
          </cell>
          <cell r="H1945">
            <v>44.800000000000004</v>
          </cell>
        </row>
        <row r="1946">
          <cell r="E1946" t="str">
            <v>RV014B004</v>
          </cell>
          <cell r="F1946" t="str">
            <v>INT.CONTAINER GREY F/AV014B</v>
          </cell>
          <cell r="G1946" t="str">
            <v>20</v>
          </cell>
          <cell r="H1946">
            <v>17.900000000000002</v>
          </cell>
        </row>
        <row r="1947">
          <cell r="E1947" t="str">
            <v>RV114A002</v>
          </cell>
          <cell r="F1947" t="str">
            <v>SP/BRUSH X AV114A</v>
          </cell>
          <cell r="G1947" t="str">
            <v>20</v>
          </cell>
          <cell r="H1947">
            <v>16.900000000000002</v>
          </cell>
        </row>
        <row r="1948">
          <cell r="E1948" t="str">
            <v>RV408A</v>
          </cell>
          <cell r="F1948" t="str">
            <v>CHR.-PAIR FASTENERS F.AV408A-B</v>
          </cell>
          <cell r="G1948" t="str">
            <v>20</v>
          </cell>
          <cell r="H1948">
            <v>43.5</v>
          </cell>
        </row>
        <row r="1949">
          <cell r="E1949" t="str">
            <v>RV408A001</v>
          </cell>
          <cell r="F1949" t="str">
            <v>/CM SHELF 15X60 CM. NEU.TEMP.</v>
          </cell>
          <cell r="G1949" t="str">
            <v>20</v>
          </cell>
          <cell r="H1949">
            <v>77.3</v>
          </cell>
        </row>
        <row r="1950">
          <cell r="E1950" t="str">
            <v>RV454A</v>
          </cell>
          <cell r="F1950" t="str">
            <v>SPARE P. COMPLETE FLEX.HOSE</v>
          </cell>
          <cell r="G1950" t="str">
            <v>20</v>
          </cell>
          <cell r="H1950">
            <v>103</v>
          </cell>
        </row>
        <row r="1951">
          <cell r="E1951" t="str">
            <v>RV467E</v>
          </cell>
          <cell r="F1951" t="str">
            <v>POWER SUPPLY 6V x AV467E</v>
          </cell>
          <cell r="G1951" t="str">
            <v>20</v>
          </cell>
          <cell r="H1951">
            <v>29</v>
          </cell>
        </row>
        <row r="1952">
          <cell r="E1952" t="str">
            <v>RV8140</v>
          </cell>
          <cell r="F1952" t="str">
            <v>CHROME HANDLE WITH BRUSH</v>
          </cell>
          <cell r="G1952" t="str">
            <v>20</v>
          </cell>
          <cell r="H1952">
            <v>43.9</v>
          </cell>
        </row>
        <row r="1953">
          <cell r="E1953" t="str">
            <v>VT00301000</v>
          </cell>
          <cell r="F1953" t="str">
            <v>FRAME RECES. NICHE FOR ART. A8085A-B</v>
          </cell>
          <cell r="G1953" t="str">
            <v>20</v>
          </cell>
          <cell r="H1953">
            <v>69.5</v>
          </cell>
        </row>
        <row r="1954">
          <cell r="E1954" t="str">
            <v>VT00302000</v>
          </cell>
          <cell r="F1954" t="str">
            <v>FRAME RECES. NICHE FOR ART. A8085C-D</v>
          </cell>
          <cell r="G1954" t="str">
            <v>20</v>
          </cell>
          <cell r="H1954">
            <v>69.5</v>
          </cell>
        </row>
        <row r="1955">
          <cell r="E1955" t="str">
            <v>VT00303000</v>
          </cell>
          <cell r="F1955" t="str">
            <v>FRAME RECES. NICHE FOR ART. A8035A-B-C</v>
          </cell>
          <cell r="G1955" t="str">
            <v>20</v>
          </cell>
          <cell r="H1955">
            <v>86.899999999999991</v>
          </cell>
        </row>
        <row r="1956">
          <cell r="E1956" t="str">
            <v>VT00304000</v>
          </cell>
          <cell r="F1956" t="str">
            <v>FRAME RECES. NICHE FOR ART. A80750</v>
          </cell>
          <cell r="G1956" t="str">
            <v>20</v>
          </cell>
          <cell r="H1956">
            <v>63.800000000000004</v>
          </cell>
        </row>
        <row r="1957">
          <cell r="E1957" t="str">
            <v>VT00305000</v>
          </cell>
          <cell r="F1957" t="str">
            <v>FRAME SEMIRECES. NICHE FOR ART. A8086A</v>
          </cell>
          <cell r="G1957" t="str">
            <v>20</v>
          </cell>
          <cell r="H1957">
            <v>63.800000000000004</v>
          </cell>
        </row>
        <row r="1958">
          <cell r="E1958" t="str">
            <v>VT00306000</v>
          </cell>
          <cell r="F1958" t="str">
            <v>FRAME SEMIRECES. NICHE FOR ART. A8086C</v>
          </cell>
          <cell r="G1958" t="str">
            <v>20</v>
          </cell>
          <cell r="H1958">
            <v>63.800000000000004</v>
          </cell>
        </row>
        <row r="1959">
          <cell r="E1959" t="str">
            <v>VT00307000</v>
          </cell>
          <cell r="F1959" t="str">
            <v>FRAME SEMIRECES. NICHE FOR ART. A8036A-B</v>
          </cell>
          <cell r="G1959" t="str">
            <v>20</v>
          </cell>
          <cell r="H1959">
            <v>81</v>
          </cell>
        </row>
        <row r="1960">
          <cell r="E1960" t="str">
            <v>VT00308000</v>
          </cell>
          <cell r="F1960" t="str">
            <v>FRAME SEMIRECES. NICHE FOR ART. A80760</v>
          </cell>
          <cell r="G1960" t="str">
            <v>20</v>
          </cell>
          <cell r="H1960">
            <v>57.9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67"/>
  <sheetViews>
    <sheetView tabSelected="1" topLeftCell="A4" zoomScale="70" zoomScaleNormal="70" workbookViewId="0">
      <selection activeCell="P8" sqref="P8"/>
    </sheetView>
  </sheetViews>
  <sheetFormatPr defaultRowHeight="14.5" x14ac:dyDescent="0.35"/>
  <cols>
    <col min="1" max="2" width="8.81640625" customWidth="1"/>
    <col min="3" max="3" width="10" customWidth="1"/>
    <col min="4" max="4" width="14.81640625" customWidth="1"/>
    <col min="5" max="5" width="15" customWidth="1"/>
    <col min="6" max="6" width="13.1796875" customWidth="1"/>
    <col min="7" max="9" width="8.81640625" customWidth="1"/>
    <col min="10" max="10" width="12.81640625" customWidth="1"/>
    <col min="11" max="11" width="16.1796875" customWidth="1"/>
    <col min="12" max="12" width="15.81640625" customWidth="1"/>
    <col min="13" max="14" width="11.453125" customWidth="1"/>
    <col min="16" max="16" width="8.81640625" customWidth="1"/>
    <col min="17" max="17" width="10.453125" customWidth="1"/>
    <col min="18" max="18" width="14.54296875" customWidth="1"/>
    <col min="19" max="19" width="14.453125" customWidth="1"/>
    <col min="20" max="20" width="10.81640625" customWidth="1"/>
    <col min="21" max="21" width="8.81640625" customWidth="1"/>
    <col min="24" max="24" width="11.81640625" customWidth="1"/>
    <col min="25" max="26" width="13.81640625" customWidth="1"/>
    <col min="27" max="27" width="12.81640625" customWidth="1"/>
    <col min="32" max="32" width="15" bestFit="1" customWidth="1"/>
    <col min="257" max="258" width="8.81640625" customWidth="1"/>
    <col min="259" max="259" width="10" customWidth="1"/>
    <col min="260" max="260" width="14.81640625" customWidth="1"/>
    <col min="261" max="261" width="12.453125" customWidth="1"/>
    <col min="262" max="262" width="13.1796875" customWidth="1"/>
    <col min="263" max="265" width="8.81640625" customWidth="1"/>
    <col min="266" max="266" width="12.81640625" customWidth="1"/>
    <col min="267" max="267" width="16.1796875" customWidth="1"/>
    <col min="268" max="268" width="10.81640625" customWidth="1"/>
    <col min="269" max="270" width="11.453125" customWidth="1"/>
    <col min="272" max="272" width="8.81640625" customWidth="1"/>
    <col min="273" max="273" width="10.453125" customWidth="1"/>
    <col min="274" max="274" width="14.54296875" customWidth="1"/>
    <col min="275" max="275" width="8.81640625" customWidth="1"/>
    <col min="276" max="276" width="10.81640625" customWidth="1"/>
    <col min="277" max="277" width="8.81640625" customWidth="1"/>
    <col min="280" max="280" width="11.81640625" customWidth="1"/>
    <col min="281" max="281" width="13.81640625" customWidth="1"/>
    <col min="283" max="283" width="12.81640625" customWidth="1"/>
    <col min="513" max="514" width="8.81640625" customWidth="1"/>
    <col min="515" max="515" width="10" customWidth="1"/>
    <col min="516" max="516" width="14.81640625" customWidth="1"/>
    <col min="517" max="517" width="12.453125" customWidth="1"/>
    <col min="518" max="518" width="13.1796875" customWidth="1"/>
    <col min="519" max="521" width="8.81640625" customWidth="1"/>
    <col min="522" max="522" width="12.81640625" customWidth="1"/>
    <col min="523" max="523" width="16.1796875" customWidth="1"/>
    <col min="524" max="524" width="10.81640625" customWidth="1"/>
    <col min="525" max="526" width="11.453125" customWidth="1"/>
    <col min="528" max="528" width="8.81640625" customWidth="1"/>
    <col min="529" max="529" width="10.453125" customWidth="1"/>
    <col min="530" max="530" width="14.54296875" customWidth="1"/>
    <col min="531" max="531" width="8.81640625" customWidth="1"/>
    <col min="532" max="532" width="10.81640625" customWidth="1"/>
    <col min="533" max="533" width="8.81640625" customWidth="1"/>
    <col min="536" max="536" width="11.81640625" customWidth="1"/>
    <col min="537" max="537" width="13.81640625" customWidth="1"/>
    <col min="539" max="539" width="12.81640625" customWidth="1"/>
    <col min="769" max="770" width="8.81640625" customWidth="1"/>
    <col min="771" max="771" width="10" customWidth="1"/>
    <col min="772" max="772" width="14.81640625" customWidth="1"/>
    <col min="773" max="773" width="12.453125" customWidth="1"/>
    <col min="774" max="774" width="13.1796875" customWidth="1"/>
    <col min="775" max="777" width="8.81640625" customWidth="1"/>
    <col min="778" max="778" width="12.81640625" customWidth="1"/>
    <col min="779" max="779" width="16.1796875" customWidth="1"/>
    <col min="780" max="780" width="10.81640625" customWidth="1"/>
    <col min="781" max="782" width="11.453125" customWidth="1"/>
    <col min="784" max="784" width="8.81640625" customWidth="1"/>
    <col min="785" max="785" width="10.453125" customWidth="1"/>
    <col min="786" max="786" width="14.54296875" customWidth="1"/>
    <col min="787" max="787" width="8.81640625" customWidth="1"/>
    <col min="788" max="788" width="10.81640625" customWidth="1"/>
    <col min="789" max="789" width="8.81640625" customWidth="1"/>
    <col min="792" max="792" width="11.81640625" customWidth="1"/>
    <col min="793" max="793" width="13.81640625" customWidth="1"/>
    <col min="795" max="795" width="12.81640625" customWidth="1"/>
    <col min="1025" max="1026" width="8.81640625" customWidth="1"/>
    <col min="1027" max="1027" width="10" customWidth="1"/>
    <col min="1028" max="1028" width="14.81640625" customWidth="1"/>
    <col min="1029" max="1029" width="12.453125" customWidth="1"/>
    <col min="1030" max="1030" width="13.1796875" customWidth="1"/>
    <col min="1031" max="1033" width="8.81640625" customWidth="1"/>
    <col min="1034" max="1034" width="12.81640625" customWidth="1"/>
    <col min="1035" max="1035" width="16.1796875" customWidth="1"/>
    <col min="1036" max="1036" width="10.81640625" customWidth="1"/>
    <col min="1037" max="1038" width="11.453125" customWidth="1"/>
    <col min="1040" max="1040" width="8.81640625" customWidth="1"/>
    <col min="1041" max="1041" width="10.453125" customWidth="1"/>
    <col min="1042" max="1042" width="14.54296875" customWidth="1"/>
    <col min="1043" max="1043" width="8.81640625" customWidth="1"/>
    <col min="1044" max="1044" width="10.81640625" customWidth="1"/>
    <col min="1045" max="1045" width="8.81640625" customWidth="1"/>
    <col min="1048" max="1048" width="11.81640625" customWidth="1"/>
    <col min="1049" max="1049" width="13.81640625" customWidth="1"/>
    <col min="1051" max="1051" width="12.81640625" customWidth="1"/>
    <col min="1281" max="1282" width="8.81640625" customWidth="1"/>
    <col min="1283" max="1283" width="10" customWidth="1"/>
    <col min="1284" max="1284" width="14.81640625" customWidth="1"/>
    <col min="1285" max="1285" width="12.453125" customWidth="1"/>
    <col min="1286" max="1286" width="13.1796875" customWidth="1"/>
    <col min="1287" max="1289" width="8.81640625" customWidth="1"/>
    <col min="1290" max="1290" width="12.81640625" customWidth="1"/>
    <col min="1291" max="1291" width="16.1796875" customWidth="1"/>
    <col min="1292" max="1292" width="10.81640625" customWidth="1"/>
    <col min="1293" max="1294" width="11.453125" customWidth="1"/>
    <col min="1296" max="1296" width="8.81640625" customWidth="1"/>
    <col min="1297" max="1297" width="10.453125" customWidth="1"/>
    <col min="1298" max="1298" width="14.54296875" customWidth="1"/>
    <col min="1299" max="1299" width="8.81640625" customWidth="1"/>
    <col min="1300" max="1300" width="10.81640625" customWidth="1"/>
    <col min="1301" max="1301" width="8.81640625" customWidth="1"/>
    <col min="1304" max="1304" width="11.81640625" customWidth="1"/>
    <col min="1305" max="1305" width="13.81640625" customWidth="1"/>
    <col min="1307" max="1307" width="12.81640625" customWidth="1"/>
    <col min="1537" max="1538" width="8.81640625" customWidth="1"/>
    <col min="1539" max="1539" width="10" customWidth="1"/>
    <col min="1540" max="1540" width="14.81640625" customWidth="1"/>
    <col min="1541" max="1541" width="12.453125" customWidth="1"/>
    <col min="1542" max="1542" width="13.1796875" customWidth="1"/>
    <col min="1543" max="1545" width="8.81640625" customWidth="1"/>
    <col min="1546" max="1546" width="12.81640625" customWidth="1"/>
    <col min="1547" max="1547" width="16.1796875" customWidth="1"/>
    <col min="1548" max="1548" width="10.81640625" customWidth="1"/>
    <col min="1549" max="1550" width="11.453125" customWidth="1"/>
    <col min="1552" max="1552" width="8.81640625" customWidth="1"/>
    <col min="1553" max="1553" width="10.453125" customWidth="1"/>
    <col min="1554" max="1554" width="14.54296875" customWidth="1"/>
    <col min="1555" max="1555" width="8.81640625" customWidth="1"/>
    <col min="1556" max="1556" width="10.81640625" customWidth="1"/>
    <col min="1557" max="1557" width="8.81640625" customWidth="1"/>
    <col min="1560" max="1560" width="11.81640625" customWidth="1"/>
    <col min="1561" max="1561" width="13.81640625" customWidth="1"/>
    <col min="1563" max="1563" width="12.81640625" customWidth="1"/>
    <col min="1793" max="1794" width="8.81640625" customWidth="1"/>
    <col min="1795" max="1795" width="10" customWidth="1"/>
    <col min="1796" max="1796" width="14.81640625" customWidth="1"/>
    <col min="1797" max="1797" width="12.453125" customWidth="1"/>
    <col min="1798" max="1798" width="13.1796875" customWidth="1"/>
    <col min="1799" max="1801" width="8.81640625" customWidth="1"/>
    <col min="1802" max="1802" width="12.81640625" customWidth="1"/>
    <col min="1803" max="1803" width="16.1796875" customWidth="1"/>
    <col min="1804" max="1804" width="10.81640625" customWidth="1"/>
    <col min="1805" max="1806" width="11.453125" customWidth="1"/>
    <col min="1808" max="1808" width="8.81640625" customWidth="1"/>
    <col min="1809" max="1809" width="10.453125" customWidth="1"/>
    <col min="1810" max="1810" width="14.54296875" customWidth="1"/>
    <col min="1811" max="1811" width="8.81640625" customWidth="1"/>
    <col min="1812" max="1812" width="10.81640625" customWidth="1"/>
    <col min="1813" max="1813" width="8.81640625" customWidth="1"/>
    <col min="1816" max="1816" width="11.81640625" customWidth="1"/>
    <col min="1817" max="1817" width="13.81640625" customWidth="1"/>
    <col min="1819" max="1819" width="12.81640625" customWidth="1"/>
    <col min="2049" max="2050" width="8.81640625" customWidth="1"/>
    <col min="2051" max="2051" width="10" customWidth="1"/>
    <col min="2052" max="2052" width="14.81640625" customWidth="1"/>
    <col min="2053" max="2053" width="12.453125" customWidth="1"/>
    <col min="2054" max="2054" width="13.1796875" customWidth="1"/>
    <col min="2055" max="2057" width="8.81640625" customWidth="1"/>
    <col min="2058" max="2058" width="12.81640625" customWidth="1"/>
    <col min="2059" max="2059" width="16.1796875" customWidth="1"/>
    <col min="2060" max="2060" width="10.81640625" customWidth="1"/>
    <col min="2061" max="2062" width="11.453125" customWidth="1"/>
    <col min="2064" max="2064" width="8.81640625" customWidth="1"/>
    <col min="2065" max="2065" width="10.453125" customWidth="1"/>
    <col min="2066" max="2066" width="14.54296875" customWidth="1"/>
    <col min="2067" max="2067" width="8.81640625" customWidth="1"/>
    <col min="2068" max="2068" width="10.81640625" customWidth="1"/>
    <col min="2069" max="2069" width="8.81640625" customWidth="1"/>
    <col min="2072" max="2072" width="11.81640625" customWidth="1"/>
    <col min="2073" max="2073" width="13.81640625" customWidth="1"/>
    <col min="2075" max="2075" width="12.81640625" customWidth="1"/>
    <col min="2305" max="2306" width="8.81640625" customWidth="1"/>
    <col min="2307" max="2307" width="10" customWidth="1"/>
    <col min="2308" max="2308" width="14.81640625" customWidth="1"/>
    <col min="2309" max="2309" width="12.453125" customWidth="1"/>
    <col min="2310" max="2310" width="13.1796875" customWidth="1"/>
    <col min="2311" max="2313" width="8.81640625" customWidth="1"/>
    <col min="2314" max="2314" width="12.81640625" customWidth="1"/>
    <col min="2315" max="2315" width="16.1796875" customWidth="1"/>
    <col min="2316" max="2316" width="10.81640625" customWidth="1"/>
    <col min="2317" max="2318" width="11.453125" customWidth="1"/>
    <col min="2320" max="2320" width="8.81640625" customWidth="1"/>
    <col min="2321" max="2321" width="10.453125" customWidth="1"/>
    <col min="2322" max="2322" width="14.54296875" customWidth="1"/>
    <col min="2323" max="2323" width="8.81640625" customWidth="1"/>
    <col min="2324" max="2324" width="10.81640625" customWidth="1"/>
    <col min="2325" max="2325" width="8.81640625" customWidth="1"/>
    <col min="2328" max="2328" width="11.81640625" customWidth="1"/>
    <col min="2329" max="2329" width="13.81640625" customWidth="1"/>
    <col min="2331" max="2331" width="12.81640625" customWidth="1"/>
    <col min="2561" max="2562" width="8.81640625" customWidth="1"/>
    <col min="2563" max="2563" width="10" customWidth="1"/>
    <col min="2564" max="2564" width="14.81640625" customWidth="1"/>
    <col min="2565" max="2565" width="12.453125" customWidth="1"/>
    <col min="2566" max="2566" width="13.1796875" customWidth="1"/>
    <col min="2567" max="2569" width="8.81640625" customWidth="1"/>
    <col min="2570" max="2570" width="12.81640625" customWidth="1"/>
    <col min="2571" max="2571" width="16.1796875" customWidth="1"/>
    <col min="2572" max="2572" width="10.81640625" customWidth="1"/>
    <col min="2573" max="2574" width="11.453125" customWidth="1"/>
    <col min="2576" max="2576" width="8.81640625" customWidth="1"/>
    <col min="2577" max="2577" width="10.453125" customWidth="1"/>
    <col min="2578" max="2578" width="14.54296875" customWidth="1"/>
    <col min="2579" max="2579" width="8.81640625" customWidth="1"/>
    <col min="2580" max="2580" width="10.81640625" customWidth="1"/>
    <col min="2581" max="2581" width="8.81640625" customWidth="1"/>
    <col min="2584" max="2584" width="11.81640625" customWidth="1"/>
    <col min="2585" max="2585" width="13.81640625" customWidth="1"/>
    <col min="2587" max="2587" width="12.81640625" customWidth="1"/>
    <col min="2817" max="2818" width="8.81640625" customWidth="1"/>
    <col min="2819" max="2819" width="10" customWidth="1"/>
    <col min="2820" max="2820" width="14.81640625" customWidth="1"/>
    <col min="2821" max="2821" width="12.453125" customWidth="1"/>
    <col min="2822" max="2822" width="13.1796875" customWidth="1"/>
    <col min="2823" max="2825" width="8.81640625" customWidth="1"/>
    <col min="2826" max="2826" width="12.81640625" customWidth="1"/>
    <col min="2827" max="2827" width="16.1796875" customWidth="1"/>
    <col min="2828" max="2828" width="10.81640625" customWidth="1"/>
    <col min="2829" max="2830" width="11.453125" customWidth="1"/>
    <col min="2832" max="2832" width="8.81640625" customWidth="1"/>
    <col min="2833" max="2833" width="10.453125" customWidth="1"/>
    <col min="2834" max="2834" width="14.54296875" customWidth="1"/>
    <col min="2835" max="2835" width="8.81640625" customWidth="1"/>
    <col min="2836" max="2836" width="10.81640625" customWidth="1"/>
    <col min="2837" max="2837" width="8.81640625" customWidth="1"/>
    <col min="2840" max="2840" width="11.81640625" customWidth="1"/>
    <col min="2841" max="2841" width="13.81640625" customWidth="1"/>
    <col min="2843" max="2843" width="12.81640625" customWidth="1"/>
    <col min="3073" max="3074" width="8.81640625" customWidth="1"/>
    <col min="3075" max="3075" width="10" customWidth="1"/>
    <col min="3076" max="3076" width="14.81640625" customWidth="1"/>
    <col min="3077" max="3077" width="12.453125" customWidth="1"/>
    <col min="3078" max="3078" width="13.1796875" customWidth="1"/>
    <col min="3079" max="3081" width="8.81640625" customWidth="1"/>
    <col min="3082" max="3082" width="12.81640625" customWidth="1"/>
    <col min="3083" max="3083" width="16.1796875" customWidth="1"/>
    <col min="3084" max="3084" width="10.81640625" customWidth="1"/>
    <col min="3085" max="3086" width="11.453125" customWidth="1"/>
    <col min="3088" max="3088" width="8.81640625" customWidth="1"/>
    <col min="3089" max="3089" width="10.453125" customWidth="1"/>
    <col min="3090" max="3090" width="14.54296875" customWidth="1"/>
    <col min="3091" max="3091" width="8.81640625" customWidth="1"/>
    <col min="3092" max="3092" width="10.81640625" customWidth="1"/>
    <col min="3093" max="3093" width="8.81640625" customWidth="1"/>
    <col min="3096" max="3096" width="11.81640625" customWidth="1"/>
    <col min="3097" max="3097" width="13.81640625" customWidth="1"/>
    <col min="3099" max="3099" width="12.81640625" customWidth="1"/>
    <col min="3329" max="3330" width="8.81640625" customWidth="1"/>
    <col min="3331" max="3331" width="10" customWidth="1"/>
    <col min="3332" max="3332" width="14.81640625" customWidth="1"/>
    <col min="3333" max="3333" width="12.453125" customWidth="1"/>
    <col min="3334" max="3334" width="13.1796875" customWidth="1"/>
    <col min="3335" max="3337" width="8.81640625" customWidth="1"/>
    <col min="3338" max="3338" width="12.81640625" customWidth="1"/>
    <col min="3339" max="3339" width="16.1796875" customWidth="1"/>
    <col min="3340" max="3340" width="10.81640625" customWidth="1"/>
    <col min="3341" max="3342" width="11.453125" customWidth="1"/>
    <col min="3344" max="3344" width="8.81640625" customWidth="1"/>
    <col min="3345" max="3345" width="10.453125" customWidth="1"/>
    <col min="3346" max="3346" width="14.54296875" customWidth="1"/>
    <col min="3347" max="3347" width="8.81640625" customWidth="1"/>
    <col min="3348" max="3348" width="10.81640625" customWidth="1"/>
    <col min="3349" max="3349" width="8.81640625" customWidth="1"/>
    <col min="3352" max="3352" width="11.81640625" customWidth="1"/>
    <col min="3353" max="3353" width="13.81640625" customWidth="1"/>
    <col min="3355" max="3355" width="12.81640625" customWidth="1"/>
    <col min="3585" max="3586" width="8.81640625" customWidth="1"/>
    <col min="3587" max="3587" width="10" customWidth="1"/>
    <col min="3588" max="3588" width="14.81640625" customWidth="1"/>
    <col min="3589" max="3589" width="12.453125" customWidth="1"/>
    <col min="3590" max="3590" width="13.1796875" customWidth="1"/>
    <col min="3591" max="3593" width="8.81640625" customWidth="1"/>
    <col min="3594" max="3594" width="12.81640625" customWidth="1"/>
    <col min="3595" max="3595" width="16.1796875" customWidth="1"/>
    <col min="3596" max="3596" width="10.81640625" customWidth="1"/>
    <col min="3597" max="3598" width="11.453125" customWidth="1"/>
    <col min="3600" max="3600" width="8.81640625" customWidth="1"/>
    <col min="3601" max="3601" width="10.453125" customWidth="1"/>
    <col min="3602" max="3602" width="14.54296875" customWidth="1"/>
    <col min="3603" max="3603" width="8.81640625" customWidth="1"/>
    <col min="3604" max="3604" width="10.81640625" customWidth="1"/>
    <col min="3605" max="3605" width="8.81640625" customWidth="1"/>
    <col min="3608" max="3608" width="11.81640625" customWidth="1"/>
    <col min="3609" max="3609" width="13.81640625" customWidth="1"/>
    <col min="3611" max="3611" width="12.81640625" customWidth="1"/>
    <col min="3841" max="3842" width="8.81640625" customWidth="1"/>
    <col min="3843" max="3843" width="10" customWidth="1"/>
    <col min="3844" max="3844" width="14.81640625" customWidth="1"/>
    <col min="3845" max="3845" width="12.453125" customWidth="1"/>
    <col min="3846" max="3846" width="13.1796875" customWidth="1"/>
    <col min="3847" max="3849" width="8.81640625" customWidth="1"/>
    <col min="3850" max="3850" width="12.81640625" customWidth="1"/>
    <col min="3851" max="3851" width="16.1796875" customWidth="1"/>
    <col min="3852" max="3852" width="10.81640625" customWidth="1"/>
    <col min="3853" max="3854" width="11.453125" customWidth="1"/>
    <col min="3856" max="3856" width="8.81640625" customWidth="1"/>
    <col min="3857" max="3857" width="10.453125" customWidth="1"/>
    <col min="3858" max="3858" width="14.54296875" customWidth="1"/>
    <col min="3859" max="3859" width="8.81640625" customWidth="1"/>
    <col min="3860" max="3860" width="10.81640625" customWidth="1"/>
    <col min="3861" max="3861" width="8.81640625" customWidth="1"/>
    <col min="3864" max="3864" width="11.81640625" customWidth="1"/>
    <col min="3865" max="3865" width="13.81640625" customWidth="1"/>
    <col min="3867" max="3867" width="12.81640625" customWidth="1"/>
    <col min="4097" max="4098" width="8.81640625" customWidth="1"/>
    <col min="4099" max="4099" width="10" customWidth="1"/>
    <col min="4100" max="4100" width="14.81640625" customWidth="1"/>
    <col min="4101" max="4101" width="12.453125" customWidth="1"/>
    <col min="4102" max="4102" width="13.1796875" customWidth="1"/>
    <col min="4103" max="4105" width="8.81640625" customWidth="1"/>
    <col min="4106" max="4106" width="12.81640625" customWidth="1"/>
    <col min="4107" max="4107" width="16.1796875" customWidth="1"/>
    <col min="4108" max="4108" width="10.81640625" customWidth="1"/>
    <col min="4109" max="4110" width="11.453125" customWidth="1"/>
    <col min="4112" max="4112" width="8.81640625" customWidth="1"/>
    <col min="4113" max="4113" width="10.453125" customWidth="1"/>
    <col min="4114" max="4114" width="14.54296875" customWidth="1"/>
    <col min="4115" max="4115" width="8.81640625" customWidth="1"/>
    <col min="4116" max="4116" width="10.81640625" customWidth="1"/>
    <col min="4117" max="4117" width="8.81640625" customWidth="1"/>
    <col min="4120" max="4120" width="11.81640625" customWidth="1"/>
    <col min="4121" max="4121" width="13.81640625" customWidth="1"/>
    <col min="4123" max="4123" width="12.81640625" customWidth="1"/>
    <col min="4353" max="4354" width="8.81640625" customWidth="1"/>
    <col min="4355" max="4355" width="10" customWidth="1"/>
    <col min="4356" max="4356" width="14.81640625" customWidth="1"/>
    <col min="4357" max="4357" width="12.453125" customWidth="1"/>
    <col min="4358" max="4358" width="13.1796875" customWidth="1"/>
    <col min="4359" max="4361" width="8.81640625" customWidth="1"/>
    <col min="4362" max="4362" width="12.81640625" customWidth="1"/>
    <col min="4363" max="4363" width="16.1796875" customWidth="1"/>
    <col min="4364" max="4364" width="10.81640625" customWidth="1"/>
    <col min="4365" max="4366" width="11.453125" customWidth="1"/>
    <col min="4368" max="4368" width="8.81640625" customWidth="1"/>
    <col min="4369" max="4369" width="10.453125" customWidth="1"/>
    <col min="4370" max="4370" width="14.54296875" customWidth="1"/>
    <col min="4371" max="4371" width="8.81640625" customWidth="1"/>
    <col min="4372" max="4372" width="10.81640625" customWidth="1"/>
    <col min="4373" max="4373" width="8.81640625" customWidth="1"/>
    <col min="4376" max="4376" width="11.81640625" customWidth="1"/>
    <col min="4377" max="4377" width="13.81640625" customWidth="1"/>
    <col min="4379" max="4379" width="12.81640625" customWidth="1"/>
    <col min="4609" max="4610" width="8.81640625" customWidth="1"/>
    <col min="4611" max="4611" width="10" customWidth="1"/>
    <col min="4612" max="4612" width="14.81640625" customWidth="1"/>
    <col min="4613" max="4613" width="12.453125" customWidth="1"/>
    <col min="4614" max="4614" width="13.1796875" customWidth="1"/>
    <col min="4615" max="4617" width="8.81640625" customWidth="1"/>
    <col min="4618" max="4618" width="12.81640625" customWidth="1"/>
    <col min="4619" max="4619" width="16.1796875" customWidth="1"/>
    <col min="4620" max="4620" width="10.81640625" customWidth="1"/>
    <col min="4621" max="4622" width="11.453125" customWidth="1"/>
    <col min="4624" max="4624" width="8.81640625" customWidth="1"/>
    <col min="4625" max="4625" width="10.453125" customWidth="1"/>
    <col min="4626" max="4626" width="14.54296875" customWidth="1"/>
    <col min="4627" max="4627" width="8.81640625" customWidth="1"/>
    <col min="4628" max="4628" width="10.81640625" customWidth="1"/>
    <col min="4629" max="4629" width="8.81640625" customWidth="1"/>
    <col min="4632" max="4632" width="11.81640625" customWidth="1"/>
    <col min="4633" max="4633" width="13.81640625" customWidth="1"/>
    <col min="4635" max="4635" width="12.81640625" customWidth="1"/>
    <col min="4865" max="4866" width="8.81640625" customWidth="1"/>
    <col min="4867" max="4867" width="10" customWidth="1"/>
    <col min="4868" max="4868" width="14.81640625" customWidth="1"/>
    <col min="4869" max="4869" width="12.453125" customWidth="1"/>
    <col min="4870" max="4870" width="13.1796875" customWidth="1"/>
    <col min="4871" max="4873" width="8.81640625" customWidth="1"/>
    <col min="4874" max="4874" width="12.81640625" customWidth="1"/>
    <col min="4875" max="4875" width="16.1796875" customWidth="1"/>
    <col min="4876" max="4876" width="10.81640625" customWidth="1"/>
    <col min="4877" max="4878" width="11.453125" customWidth="1"/>
    <col min="4880" max="4880" width="8.81640625" customWidth="1"/>
    <col min="4881" max="4881" width="10.453125" customWidth="1"/>
    <col min="4882" max="4882" width="14.54296875" customWidth="1"/>
    <col min="4883" max="4883" width="8.81640625" customWidth="1"/>
    <col min="4884" max="4884" width="10.81640625" customWidth="1"/>
    <col min="4885" max="4885" width="8.81640625" customWidth="1"/>
    <col min="4888" max="4888" width="11.81640625" customWidth="1"/>
    <col min="4889" max="4889" width="13.81640625" customWidth="1"/>
    <col min="4891" max="4891" width="12.81640625" customWidth="1"/>
    <col min="5121" max="5122" width="8.81640625" customWidth="1"/>
    <col min="5123" max="5123" width="10" customWidth="1"/>
    <col min="5124" max="5124" width="14.81640625" customWidth="1"/>
    <col min="5125" max="5125" width="12.453125" customWidth="1"/>
    <col min="5126" max="5126" width="13.1796875" customWidth="1"/>
    <col min="5127" max="5129" width="8.81640625" customWidth="1"/>
    <col min="5130" max="5130" width="12.81640625" customWidth="1"/>
    <col min="5131" max="5131" width="16.1796875" customWidth="1"/>
    <col min="5132" max="5132" width="10.81640625" customWidth="1"/>
    <col min="5133" max="5134" width="11.453125" customWidth="1"/>
    <col min="5136" max="5136" width="8.81640625" customWidth="1"/>
    <col min="5137" max="5137" width="10.453125" customWidth="1"/>
    <col min="5138" max="5138" width="14.54296875" customWidth="1"/>
    <col min="5139" max="5139" width="8.81640625" customWidth="1"/>
    <col min="5140" max="5140" width="10.81640625" customWidth="1"/>
    <col min="5141" max="5141" width="8.81640625" customWidth="1"/>
    <col min="5144" max="5144" width="11.81640625" customWidth="1"/>
    <col min="5145" max="5145" width="13.81640625" customWidth="1"/>
    <col min="5147" max="5147" width="12.81640625" customWidth="1"/>
    <col min="5377" max="5378" width="8.81640625" customWidth="1"/>
    <col min="5379" max="5379" width="10" customWidth="1"/>
    <col min="5380" max="5380" width="14.81640625" customWidth="1"/>
    <col min="5381" max="5381" width="12.453125" customWidth="1"/>
    <col min="5382" max="5382" width="13.1796875" customWidth="1"/>
    <col min="5383" max="5385" width="8.81640625" customWidth="1"/>
    <col min="5386" max="5386" width="12.81640625" customWidth="1"/>
    <col min="5387" max="5387" width="16.1796875" customWidth="1"/>
    <col min="5388" max="5388" width="10.81640625" customWidth="1"/>
    <col min="5389" max="5390" width="11.453125" customWidth="1"/>
    <col min="5392" max="5392" width="8.81640625" customWidth="1"/>
    <col min="5393" max="5393" width="10.453125" customWidth="1"/>
    <col min="5394" max="5394" width="14.54296875" customWidth="1"/>
    <col min="5395" max="5395" width="8.81640625" customWidth="1"/>
    <col min="5396" max="5396" width="10.81640625" customWidth="1"/>
    <col min="5397" max="5397" width="8.81640625" customWidth="1"/>
    <col min="5400" max="5400" width="11.81640625" customWidth="1"/>
    <col min="5401" max="5401" width="13.81640625" customWidth="1"/>
    <col min="5403" max="5403" width="12.81640625" customWidth="1"/>
    <col min="5633" max="5634" width="8.81640625" customWidth="1"/>
    <col min="5635" max="5635" width="10" customWidth="1"/>
    <col min="5636" max="5636" width="14.81640625" customWidth="1"/>
    <col min="5637" max="5637" width="12.453125" customWidth="1"/>
    <col min="5638" max="5638" width="13.1796875" customWidth="1"/>
    <col min="5639" max="5641" width="8.81640625" customWidth="1"/>
    <col min="5642" max="5642" width="12.81640625" customWidth="1"/>
    <col min="5643" max="5643" width="16.1796875" customWidth="1"/>
    <col min="5644" max="5644" width="10.81640625" customWidth="1"/>
    <col min="5645" max="5646" width="11.453125" customWidth="1"/>
    <col min="5648" max="5648" width="8.81640625" customWidth="1"/>
    <col min="5649" max="5649" width="10.453125" customWidth="1"/>
    <col min="5650" max="5650" width="14.54296875" customWidth="1"/>
    <col min="5651" max="5651" width="8.81640625" customWidth="1"/>
    <col min="5652" max="5652" width="10.81640625" customWidth="1"/>
    <col min="5653" max="5653" width="8.81640625" customWidth="1"/>
    <col min="5656" max="5656" width="11.81640625" customWidth="1"/>
    <col min="5657" max="5657" width="13.81640625" customWidth="1"/>
    <col min="5659" max="5659" width="12.81640625" customWidth="1"/>
    <col min="5889" max="5890" width="8.81640625" customWidth="1"/>
    <col min="5891" max="5891" width="10" customWidth="1"/>
    <col min="5892" max="5892" width="14.81640625" customWidth="1"/>
    <col min="5893" max="5893" width="12.453125" customWidth="1"/>
    <col min="5894" max="5894" width="13.1796875" customWidth="1"/>
    <col min="5895" max="5897" width="8.81640625" customWidth="1"/>
    <col min="5898" max="5898" width="12.81640625" customWidth="1"/>
    <col min="5899" max="5899" width="16.1796875" customWidth="1"/>
    <col min="5900" max="5900" width="10.81640625" customWidth="1"/>
    <col min="5901" max="5902" width="11.453125" customWidth="1"/>
    <col min="5904" max="5904" width="8.81640625" customWidth="1"/>
    <col min="5905" max="5905" width="10.453125" customWidth="1"/>
    <col min="5906" max="5906" width="14.54296875" customWidth="1"/>
    <col min="5907" max="5907" width="8.81640625" customWidth="1"/>
    <col min="5908" max="5908" width="10.81640625" customWidth="1"/>
    <col min="5909" max="5909" width="8.81640625" customWidth="1"/>
    <col min="5912" max="5912" width="11.81640625" customWidth="1"/>
    <col min="5913" max="5913" width="13.81640625" customWidth="1"/>
    <col min="5915" max="5915" width="12.81640625" customWidth="1"/>
    <col min="6145" max="6146" width="8.81640625" customWidth="1"/>
    <col min="6147" max="6147" width="10" customWidth="1"/>
    <col min="6148" max="6148" width="14.81640625" customWidth="1"/>
    <col min="6149" max="6149" width="12.453125" customWidth="1"/>
    <col min="6150" max="6150" width="13.1796875" customWidth="1"/>
    <col min="6151" max="6153" width="8.81640625" customWidth="1"/>
    <col min="6154" max="6154" width="12.81640625" customWidth="1"/>
    <col min="6155" max="6155" width="16.1796875" customWidth="1"/>
    <col min="6156" max="6156" width="10.81640625" customWidth="1"/>
    <col min="6157" max="6158" width="11.453125" customWidth="1"/>
    <col min="6160" max="6160" width="8.81640625" customWidth="1"/>
    <col min="6161" max="6161" width="10.453125" customWidth="1"/>
    <col min="6162" max="6162" width="14.54296875" customWidth="1"/>
    <col min="6163" max="6163" width="8.81640625" customWidth="1"/>
    <col min="6164" max="6164" width="10.81640625" customWidth="1"/>
    <col min="6165" max="6165" width="8.81640625" customWidth="1"/>
    <col min="6168" max="6168" width="11.81640625" customWidth="1"/>
    <col min="6169" max="6169" width="13.81640625" customWidth="1"/>
    <col min="6171" max="6171" width="12.81640625" customWidth="1"/>
    <col min="6401" max="6402" width="8.81640625" customWidth="1"/>
    <col min="6403" max="6403" width="10" customWidth="1"/>
    <col min="6404" max="6404" width="14.81640625" customWidth="1"/>
    <col min="6405" max="6405" width="12.453125" customWidth="1"/>
    <col min="6406" max="6406" width="13.1796875" customWidth="1"/>
    <col min="6407" max="6409" width="8.81640625" customWidth="1"/>
    <col min="6410" max="6410" width="12.81640625" customWidth="1"/>
    <col min="6411" max="6411" width="16.1796875" customWidth="1"/>
    <col min="6412" max="6412" width="10.81640625" customWidth="1"/>
    <col min="6413" max="6414" width="11.453125" customWidth="1"/>
    <col min="6416" max="6416" width="8.81640625" customWidth="1"/>
    <col min="6417" max="6417" width="10.453125" customWidth="1"/>
    <col min="6418" max="6418" width="14.54296875" customWidth="1"/>
    <col min="6419" max="6419" width="8.81640625" customWidth="1"/>
    <col min="6420" max="6420" width="10.81640625" customWidth="1"/>
    <col min="6421" max="6421" width="8.81640625" customWidth="1"/>
    <col min="6424" max="6424" width="11.81640625" customWidth="1"/>
    <col min="6425" max="6425" width="13.81640625" customWidth="1"/>
    <col min="6427" max="6427" width="12.81640625" customWidth="1"/>
    <col min="6657" max="6658" width="8.81640625" customWidth="1"/>
    <col min="6659" max="6659" width="10" customWidth="1"/>
    <col min="6660" max="6660" width="14.81640625" customWidth="1"/>
    <col min="6661" max="6661" width="12.453125" customWidth="1"/>
    <col min="6662" max="6662" width="13.1796875" customWidth="1"/>
    <col min="6663" max="6665" width="8.81640625" customWidth="1"/>
    <col min="6666" max="6666" width="12.81640625" customWidth="1"/>
    <col min="6667" max="6667" width="16.1796875" customWidth="1"/>
    <col min="6668" max="6668" width="10.81640625" customWidth="1"/>
    <col min="6669" max="6670" width="11.453125" customWidth="1"/>
    <col min="6672" max="6672" width="8.81640625" customWidth="1"/>
    <col min="6673" max="6673" width="10.453125" customWidth="1"/>
    <col min="6674" max="6674" width="14.54296875" customWidth="1"/>
    <col min="6675" max="6675" width="8.81640625" customWidth="1"/>
    <col min="6676" max="6676" width="10.81640625" customWidth="1"/>
    <col min="6677" max="6677" width="8.81640625" customWidth="1"/>
    <col min="6680" max="6680" width="11.81640625" customWidth="1"/>
    <col min="6681" max="6681" width="13.81640625" customWidth="1"/>
    <col min="6683" max="6683" width="12.81640625" customWidth="1"/>
    <col min="6913" max="6914" width="8.81640625" customWidth="1"/>
    <col min="6915" max="6915" width="10" customWidth="1"/>
    <col min="6916" max="6916" width="14.81640625" customWidth="1"/>
    <col min="6917" max="6917" width="12.453125" customWidth="1"/>
    <col min="6918" max="6918" width="13.1796875" customWidth="1"/>
    <col min="6919" max="6921" width="8.81640625" customWidth="1"/>
    <col min="6922" max="6922" width="12.81640625" customWidth="1"/>
    <col min="6923" max="6923" width="16.1796875" customWidth="1"/>
    <col min="6924" max="6924" width="10.81640625" customWidth="1"/>
    <col min="6925" max="6926" width="11.453125" customWidth="1"/>
    <col min="6928" max="6928" width="8.81640625" customWidth="1"/>
    <col min="6929" max="6929" width="10.453125" customWidth="1"/>
    <col min="6930" max="6930" width="14.54296875" customWidth="1"/>
    <col min="6931" max="6931" width="8.81640625" customWidth="1"/>
    <col min="6932" max="6932" width="10.81640625" customWidth="1"/>
    <col min="6933" max="6933" width="8.81640625" customWidth="1"/>
    <col min="6936" max="6936" width="11.81640625" customWidth="1"/>
    <col min="6937" max="6937" width="13.81640625" customWidth="1"/>
    <col min="6939" max="6939" width="12.81640625" customWidth="1"/>
    <col min="7169" max="7170" width="8.81640625" customWidth="1"/>
    <col min="7171" max="7171" width="10" customWidth="1"/>
    <col min="7172" max="7172" width="14.81640625" customWidth="1"/>
    <col min="7173" max="7173" width="12.453125" customWidth="1"/>
    <col min="7174" max="7174" width="13.1796875" customWidth="1"/>
    <col min="7175" max="7177" width="8.81640625" customWidth="1"/>
    <col min="7178" max="7178" width="12.81640625" customWidth="1"/>
    <col min="7179" max="7179" width="16.1796875" customWidth="1"/>
    <col min="7180" max="7180" width="10.81640625" customWidth="1"/>
    <col min="7181" max="7182" width="11.453125" customWidth="1"/>
    <col min="7184" max="7184" width="8.81640625" customWidth="1"/>
    <col min="7185" max="7185" width="10.453125" customWidth="1"/>
    <col min="7186" max="7186" width="14.54296875" customWidth="1"/>
    <col min="7187" max="7187" width="8.81640625" customWidth="1"/>
    <col min="7188" max="7188" width="10.81640625" customWidth="1"/>
    <col min="7189" max="7189" width="8.81640625" customWidth="1"/>
    <col min="7192" max="7192" width="11.81640625" customWidth="1"/>
    <col min="7193" max="7193" width="13.81640625" customWidth="1"/>
    <col min="7195" max="7195" width="12.81640625" customWidth="1"/>
    <col min="7425" max="7426" width="8.81640625" customWidth="1"/>
    <col min="7427" max="7427" width="10" customWidth="1"/>
    <col min="7428" max="7428" width="14.81640625" customWidth="1"/>
    <col min="7429" max="7429" width="12.453125" customWidth="1"/>
    <col min="7430" max="7430" width="13.1796875" customWidth="1"/>
    <col min="7431" max="7433" width="8.81640625" customWidth="1"/>
    <col min="7434" max="7434" width="12.81640625" customWidth="1"/>
    <col min="7435" max="7435" width="16.1796875" customWidth="1"/>
    <col min="7436" max="7436" width="10.81640625" customWidth="1"/>
    <col min="7437" max="7438" width="11.453125" customWidth="1"/>
    <col min="7440" max="7440" width="8.81640625" customWidth="1"/>
    <col min="7441" max="7441" width="10.453125" customWidth="1"/>
    <col min="7442" max="7442" width="14.54296875" customWidth="1"/>
    <col min="7443" max="7443" width="8.81640625" customWidth="1"/>
    <col min="7444" max="7444" width="10.81640625" customWidth="1"/>
    <col min="7445" max="7445" width="8.81640625" customWidth="1"/>
    <col min="7448" max="7448" width="11.81640625" customWidth="1"/>
    <col min="7449" max="7449" width="13.81640625" customWidth="1"/>
    <col min="7451" max="7451" width="12.81640625" customWidth="1"/>
    <col min="7681" max="7682" width="8.81640625" customWidth="1"/>
    <col min="7683" max="7683" width="10" customWidth="1"/>
    <col min="7684" max="7684" width="14.81640625" customWidth="1"/>
    <col min="7685" max="7685" width="12.453125" customWidth="1"/>
    <col min="7686" max="7686" width="13.1796875" customWidth="1"/>
    <col min="7687" max="7689" width="8.81640625" customWidth="1"/>
    <col min="7690" max="7690" width="12.81640625" customWidth="1"/>
    <col min="7691" max="7691" width="16.1796875" customWidth="1"/>
    <col min="7692" max="7692" width="10.81640625" customWidth="1"/>
    <col min="7693" max="7694" width="11.453125" customWidth="1"/>
    <col min="7696" max="7696" width="8.81640625" customWidth="1"/>
    <col min="7697" max="7697" width="10.453125" customWidth="1"/>
    <col min="7698" max="7698" width="14.54296875" customWidth="1"/>
    <col min="7699" max="7699" width="8.81640625" customWidth="1"/>
    <col min="7700" max="7700" width="10.81640625" customWidth="1"/>
    <col min="7701" max="7701" width="8.81640625" customWidth="1"/>
    <col min="7704" max="7704" width="11.81640625" customWidth="1"/>
    <col min="7705" max="7705" width="13.81640625" customWidth="1"/>
    <col min="7707" max="7707" width="12.81640625" customWidth="1"/>
    <col min="7937" max="7938" width="8.81640625" customWidth="1"/>
    <col min="7939" max="7939" width="10" customWidth="1"/>
    <col min="7940" max="7940" width="14.81640625" customWidth="1"/>
    <col min="7941" max="7941" width="12.453125" customWidth="1"/>
    <col min="7942" max="7942" width="13.1796875" customWidth="1"/>
    <col min="7943" max="7945" width="8.81640625" customWidth="1"/>
    <col min="7946" max="7946" width="12.81640625" customWidth="1"/>
    <col min="7947" max="7947" width="16.1796875" customWidth="1"/>
    <col min="7948" max="7948" width="10.81640625" customWidth="1"/>
    <col min="7949" max="7950" width="11.453125" customWidth="1"/>
    <col min="7952" max="7952" width="8.81640625" customWidth="1"/>
    <col min="7953" max="7953" width="10.453125" customWidth="1"/>
    <col min="7954" max="7954" width="14.54296875" customWidth="1"/>
    <col min="7955" max="7955" width="8.81640625" customWidth="1"/>
    <col min="7956" max="7956" width="10.81640625" customWidth="1"/>
    <col min="7957" max="7957" width="8.81640625" customWidth="1"/>
    <col min="7960" max="7960" width="11.81640625" customWidth="1"/>
    <col min="7961" max="7961" width="13.81640625" customWidth="1"/>
    <col min="7963" max="7963" width="12.81640625" customWidth="1"/>
    <col min="8193" max="8194" width="8.81640625" customWidth="1"/>
    <col min="8195" max="8195" width="10" customWidth="1"/>
    <col min="8196" max="8196" width="14.81640625" customWidth="1"/>
    <col min="8197" max="8197" width="12.453125" customWidth="1"/>
    <col min="8198" max="8198" width="13.1796875" customWidth="1"/>
    <col min="8199" max="8201" width="8.81640625" customWidth="1"/>
    <col min="8202" max="8202" width="12.81640625" customWidth="1"/>
    <col min="8203" max="8203" width="16.1796875" customWidth="1"/>
    <col min="8204" max="8204" width="10.81640625" customWidth="1"/>
    <col min="8205" max="8206" width="11.453125" customWidth="1"/>
    <col min="8208" max="8208" width="8.81640625" customWidth="1"/>
    <col min="8209" max="8209" width="10.453125" customWidth="1"/>
    <col min="8210" max="8210" width="14.54296875" customWidth="1"/>
    <col min="8211" max="8211" width="8.81640625" customWidth="1"/>
    <col min="8212" max="8212" width="10.81640625" customWidth="1"/>
    <col min="8213" max="8213" width="8.81640625" customWidth="1"/>
    <col min="8216" max="8216" width="11.81640625" customWidth="1"/>
    <col min="8217" max="8217" width="13.81640625" customWidth="1"/>
    <col min="8219" max="8219" width="12.81640625" customWidth="1"/>
    <col min="8449" max="8450" width="8.81640625" customWidth="1"/>
    <col min="8451" max="8451" width="10" customWidth="1"/>
    <col min="8452" max="8452" width="14.81640625" customWidth="1"/>
    <col min="8453" max="8453" width="12.453125" customWidth="1"/>
    <col min="8454" max="8454" width="13.1796875" customWidth="1"/>
    <col min="8455" max="8457" width="8.81640625" customWidth="1"/>
    <col min="8458" max="8458" width="12.81640625" customWidth="1"/>
    <col min="8459" max="8459" width="16.1796875" customWidth="1"/>
    <col min="8460" max="8460" width="10.81640625" customWidth="1"/>
    <col min="8461" max="8462" width="11.453125" customWidth="1"/>
    <col min="8464" max="8464" width="8.81640625" customWidth="1"/>
    <col min="8465" max="8465" width="10.453125" customWidth="1"/>
    <col min="8466" max="8466" width="14.54296875" customWidth="1"/>
    <col min="8467" max="8467" width="8.81640625" customWidth="1"/>
    <col min="8468" max="8468" width="10.81640625" customWidth="1"/>
    <col min="8469" max="8469" width="8.81640625" customWidth="1"/>
    <col min="8472" max="8472" width="11.81640625" customWidth="1"/>
    <col min="8473" max="8473" width="13.81640625" customWidth="1"/>
    <col min="8475" max="8475" width="12.81640625" customWidth="1"/>
    <col min="8705" max="8706" width="8.81640625" customWidth="1"/>
    <col min="8707" max="8707" width="10" customWidth="1"/>
    <col min="8708" max="8708" width="14.81640625" customWidth="1"/>
    <col min="8709" max="8709" width="12.453125" customWidth="1"/>
    <col min="8710" max="8710" width="13.1796875" customWidth="1"/>
    <col min="8711" max="8713" width="8.81640625" customWidth="1"/>
    <col min="8714" max="8714" width="12.81640625" customWidth="1"/>
    <col min="8715" max="8715" width="16.1796875" customWidth="1"/>
    <col min="8716" max="8716" width="10.81640625" customWidth="1"/>
    <col min="8717" max="8718" width="11.453125" customWidth="1"/>
    <col min="8720" max="8720" width="8.81640625" customWidth="1"/>
    <col min="8721" max="8721" width="10.453125" customWidth="1"/>
    <col min="8722" max="8722" width="14.54296875" customWidth="1"/>
    <col min="8723" max="8723" width="8.81640625" customWidth="1"/>
    <col min="8724" max="8724" width="10.81640625" customWidth="1"/>
    <col min="8725" max="8725" width="8.81640625" customWidth="1"/>
    <col min="8728" max="8728" width="11.81640625" customWidth="1"/>
    <col min="8729" max="8729" width="13.81640625" customWidth="1"/>
    <col min="8731" max="8731" width="12.81640625" customWidth="1"/>
    <col min="8961" max="8962" width="8.81640625" customWidth="1"/>
    <col min="8963" max="8963" width="10" customWidth="1"/>
    <col min="8964" max="8964" width="14.81640625" customWidth="1"/>
    <col min="8965" max="8965" width="12.453125" customWidth="1"/>
    <col min="8966" max="8966" width="13.1796875" customWidth="1"/>
    <col min="8967" max="8969" width="8.81640625" customWidth="1"/>
    <col min="8970" max="8970" width="12.81640625" customWidth="1"/>
    <col min="8971" max="8971" width="16.1796875" customWidth="1"/>
    <col min="8972" max="8972" width="10.81640625" customWidth="1"/>
    <col min="8973" max="8974" width="11.453125" customWidth="1"/>
    <col min="8976" max="8976" width="8.81640625" customWidth="1"/>
    <col min="8977" max="8977" width="10.453125" customWidth="1"/>
    <col min="8978" max="8978" width="14.54296875" customWidth="1"/>
    <col min="8979" max="8979" width="8.81640625" customWidth="1"/>
    <col min="8980" max="8980" width="10.81640625" customWidth="1"/>
    <col min="8981" max="8981" width="8.81640625" customWidth="1"/>
    <col min="8984" max="8984" width="11.81640625" customWidth="1"/>
    <col min="8985" max="8985" width="13.81640625" customWidth="1"/>
    <col min="8987" max="8987" width="12.81640625" customWidth="1"/>
    <col min="9217" max="9218" width="8.81640625" customWidth="1"/>
    <col min="9219" max="9219" width="10" customWidth="1"/>
    <col min="9220" max="9220" width="14.81640625" customWidth="1"/>
    <col min="9221" max="9221" width="12.453125" customWidth="1"/>
    <col min="9222" max="9222" width="13.1796875" customWidth="1"/>
    <col min="9223" max="9225" width="8.81640625" customWidth="1"/>
    <col min="9226" max="9226" width="12.81640625" customWidth="1"/>
    <col min="9227" max="9227" width="16.1796875" customWidth="1"/>
    <col min="9228" max="9228" width="10.81640625" customWidth="1"/>
    <col min="9229" max="9230" width="11.453125" customWidth="1"/>
    <col min="9232" max="9232" width="8.81640625" customWidth="1"/>
    <col min="9233" max="9233" width="10.453125" customWidth="1"/>
    <col min="9234" max="9234" width="14.54296875" customWidth="1"/>
    <col min="9235" max="9235" width="8.81640625" customWidth="1"/>
    <col min="9236" max="9236" width="10.81640625" customWidth="1"/>
    <col min="9237" max="9237" width="8.81640625" customWidth="1"/>
    <col min="9240" max="9240" width="11.81640625" customWidth="1"/>
    <col min="9241" max="9241" width="13.81640625" customWidth="1"/>
    <col min="9243" max="9243" width="12.81640625" customWidth="1"/>
    <col min="9473" max="9474" width="8.81640625" customWidth="1"/>
    <col min="9475" max="9475" width="10" customWidth="1"/>
    <col min="9476" max="9476" width="14.81640625" customWidth="1"/>
    <col min="9477" max="9477" width="12.453125" customWidth="1"/>
    <col min="9478" max="9478" width="13.1796875" customWidth="1"/>
    <col min="9479" max="9481" width="8.81640625" customWidth="1"/>
    <col min="9482" max="9482" width="12.81640625" customWidth="1"/>
    <col min="9483" max="9483" width="16.1796875" customWidth="1"/>
    <col min="9484" max="9484" width="10.81640625" customWidth="1"/>
    <col min="9485" max="9486" width="11.453125" customWidth="1"/>
    <col min="9488" max="9488" width="8.81640625" customWidth="1"/>
    <col min="9489" max="9489" width="10.453125" customWidth="1"/>
    <col min="9490" max="9490" width="14.54296875" customWidth="1"/>
    <col min="9491" max="9491" width="8.81640625" customWidth="1"/>
    <col min="9492" max="9492" width="10.81640625" customWidth="1"/>
    <col min="9493" max="9493" width="8.81640625" customWidth="1"/>
    <col min="9496" max="9496" width="11.81640625" customWidth="1"/>
    <col min="9497" max="9497" width="13.81640625" customWidth="1"/>
    <col min="9499" max="9499" width="12.81640625" customWidth="1"/>
    <col min="9729" max="9730" width="8.81640625" customWidth="1"/>
    <col min="9731" max="9731" width="10" customWidth="1"/>
    <col min="9732" max="9732" width="14.81640625" customWidth="1"/>
    <col min="9733" max="9733" width="12.453125" customWidth="1"/>
    <col min="9734" max="9734" width="13.1796875" customWidth="1"/>
    <col min="9735" max="9737" width="8.81640625" customWidth="1"/>
    <col min="9738" max="9738" width="12.81640625" customWidth="1"/>
    <col min="9739" max="9739" width="16.1796875" customWidth="1"/>
    <col min="9740" max="9740" width="10.81640625" customWidth="1"/>
    <col min="9741" max="9742" width="11.453125" customWidth="1"/>
    <col min="9744" max="9744" width="8.81640625" customWidth="1"/>
    <col min="9745" max="9745" width="10.453125" customWidth="1"/>
    <col min="9746" max="9746" width="14.54296875" customWidth="1"/>
    <col min="9747" max="9747" width="8.81640625" customWidth="1"/>
    <col min="9748" max="9748" width="10.81640625" customWidth="1"/>
    <col min="9749" max="9749" width="8.81640625" customWidth="1"/>
    <col min="9752" max="9752" width="11.81640625" customWidth="1"/>
    <col min="9753" max="9753" width="13.81640625" customWidth="1"/>
    <col min="9755" max="9755" width="12.81640625" customWidth="1"/>
    <col min="9985" max="9986" width="8.81640625" customWidth="1"/>
    <col min="9987" max="9987" width="10" customWidth="1"/>
    <col min="9988" max="9988" width="14.81640625" customWidth="1"/>
    <col min="9989" max="9989" width="12.453125" customWidth="1"/>
    <col min="9990" max="9990" width="13.1796875" customWidth="1"/>
    <col min="9991" max="9993" width="8.81640625" customWidth="1"/>
    <col min="9994" max="9994" width="12.81640625" customWidth="1"/>
    <col min="9995" max="9995" width="16.1796875" customWidth="1"/>
    <col min="9996" max="9996" width="10.81640625" customWidth="1"/>
    <col min="9997" max="9998" width="11.453125" customWidth="1"/>
    <col min="10000" max="10000" width="8.81640625" customWidth="1"/>
    <col min="10001" max="10001" width="10.453125" customWidth="1"/>
    <col min="10002" max="10002" width="14.54296875" customWidth="1"/>
    <col min="10003" max="10003" width="8.81640625" customWidth="1"/>
    <col min="10004" max="10004" width="10.81640625" customWidth="1"/>
    <col min="10005" max="10005" width="8.81640625" customWidth="1"/>
    <col min="10008" max="10008" width="11.81640625" customWidth="1"/>
    <col min="10009" max="10009" width="13.81640625" customWidth="1"/>
    <col min="10011" max="10011" width="12.81640625" customWidth="1"/>
    <col min="10241" max="10242" width="8.81640625" customWidth="1"/>
    <col min="10243" max="10243" width="10" customWidth="1"/>
    <col min="10244" max="10244" width="14.81640625" customWidth="1"/>
    <col min="10245" max="10245" width="12.453125" customWidth="1"/>
    <col min="10246" max="10246" width="13.1796875" customWidth="1"/>
    <col min="10247" max="10249" width="8.81640625" customWidth="1"/>
    <col min="10250" max="10250" width="12.81640625" customWidth="1"/>
    <col min="10251" max="10251" width="16.1796875" customWidth="1"/>
    <col min="10252" max="10252" width="10.81640625" customWidth="1"/>
    <col min="10253" max="10254" width="11.453125" customWidth="1"/>
    <col min="10256" max="10256" width="8.81640625" customWidth="1"/>
    <col min="10257" max="10257" width="10.453125" customWidth="1"/>
    <col min="10258" max="10258" width="14.54296875" customWidth="1"/>
    <col min="10259" max="10259" width="8.81640625" customWidth="1"/>
    <col min="10260" max="10260" width="10.81640625" customWidth="1"/>
    <col min="10261" max="10261" width="8.81640625" customWidth="1"/>
    <col min="10264" max="10264" width="11.81640625" customWidth="1"/>
    <col min="10265" max="10265" width="13.81640625" customWidth="1"/>
    <col min="10267" max="10267" width="12.81640625" customWidth="1"/>
    <col min="10497" max="10498" width="8.81640625" customWidth="1"/>
    <col min="10499" max="10499" width="10" customWidth="1"/>
    <col min="10500" max="10500" width="14.81640625" customWidth="1"/>
    <col min="10501" max="10501" width="12.453125" customWidth="1"/>
    <col min="10502" max="10502" width="13.1796875" customWidth="1"/>
    <col min="10503" max="10505" width="8.81640625" customWidth="1"/>
    <col min="10506" max="10506" width="12.81640625" customWidth="1"/>
    <col min="10507" max="10507" width="16.1796875" customWidth="1"/>
    <col min="10508" max="10508" width="10.81640625" customWidth="1"/>
    <col min="10509" max="10510" width="11.453125" customWidth="1"/>
    <col min="10512" max="10512" width="8.81640625" customWidth="1"/>
    <col min="10513" max="10513" width="10.453125" customWidth="1"/>
    <col min="10514" max="10514" width="14.54296875" customWidth="1"/>
    <col min="10515" max="10515" width="8.81640625" customWidth="1"/>
    <col min="10516" max="10516" width="10.81640625" customWidth="1"/>
    <col min="10517" max="10517" width="8.81640625" customWidth="1"/>
    <col min="10520" max="10520" width="11.81640625" customWidth="1"/>
    <col min="10521" max="10521" width="13.81640625" customWidth="1"/>
    <col min="10523" max="10523" width="12.81640625" customWidth="1"/>
    <col min="10753" max="10754" width="8.81640625" customWidth="1"/>
    <col min="10755" max="10755" width="10" customWidth="1"/>
    <col min="10756" max="10756" width="14.81640625" customWidth="1"/>
    <col min="10757" max="10757" width="12.453125" customWidth="1"/>
    <col min="10758" max="10758" width="13.1796875" customWidth="1"/>
    <col min="10759" max="10761" width="8.81640625" customWidth="1"/>
    <col min="10762" max="10762" width="12.81640625" customWidth="1"/>
    <col min="10763" max="10763" width="16.1796875" customWidth="1"/>
    <col min="10764" max="10764" width="10.81640625" customWidth="1"/>
    <col min="10765" max="10766" width="11.453125" customWidth="1"/>
    <col min="10768" max="10768" width="8.81640625" customWidth="1"/>
    <col min="10769" max="10769" width="10.453125" customWidth="1"/>
    <col min="10770" max="10770" width="14.54296875" customWidth="1"/>
    <col min="10771" max="10771" width="8.81640625" customWidth="1"/>
    <col min="10772" max="10772" width="10.81640625" customWidth="1"/>
    <col min="10773" max="10773" width="8.81640625" customWidth="1"/>
    <col min="10776" max="10776" width="11.81640625" customWidth="1"/>
    <col min="10777" max="10777" width="13.81640625" customWidth="1"/>
    <col min="10779" max="10779" width="12.81640625" customWidth="1"/>
    <col min="11009" max="11010" width="8.81640625" customWidth="1"/>
    <col min="11011" max="11011" width="10" customWidth="1"/>
    <col min="11012" max="11012" width="14.81640625" customWidth="1"/>
    <col min="11013" max="11013" width="12.453125" customWidth="1"/>
    <col min="11014" max="11014" width="13.1796875" customWidth="1"/>
    <col min="11015" max="11017" width="8.81640625" customWidth="1"/>
    <col min="11018" max="11018" width="12.81640625" customWidth="1"/>
    <col min="11019" max="11019" width="16.1796875" customWidth="1"/>
    <col min="11020" max="11020" width="10.81640625" customWidth="1"/>
    <col min="11021" max="11022" width="11.453125" customWidth="1"/>
    <col min="11024" max="11024" width="8.81640625" customWidth="1"/>
    <col min="11025" max="11025" width="10.453125" customWidth="1"/>
    <col min="11026" max="11026" width="14.54296875" customWidth="1"/>
    <col min="11027" max="11027" width="8.81640625" customWidth="1"/>
    <col min="11028" max="11028" width="10.81640625" customWidth="1"/>
    <col min="11029" max="11029" width="8.81640625" customWidth="1"/>
    <col min="11032" max="11032" width="11.81640625" customWidth="1"/>
    <col min="11033" max="11033" width="13.81640625" customWidth="1"/>
    <col min="11035" max="11035" width="12.81640625" customWidth="1"/>
    <col min="11265" max="11266" width="8.81640625" customWidth="1"/>
    <col min="11267" max="11267" width="10" customWidth="1"/>
    <col min="11268" max="11268" width="14.81640625" customWidth="1"/>
    <col min="11269" max="11269" width="12.453125" customWidth="1"/>
    <col min="11270" max="11270" width="13.1796875" customWidth="1"/>
    <col min="11271" max="11273" width="8.81640625" customWidth="1"/>
    <col min="11274" max="11274" width="12.81640625" customWidth="1"/>
    <col min="11275" max="11275" width="16.1796875" customWidth="1"/>
    <col min="11276" max="11276" width="10.81640625" customWidth="1"/>
    <col min="11277" max="11278" width="11.453125" customWidth="1"/>
    <col min="11280" max="11280" width="8.81640625" customWidth="1"/>
    <col min="11281" max="11281" width="10.453125" customWidth="1"/>
    <col min="11282" max="11282" width="14.54296875" customWidth="1"/>
    <col min="11283" max="11283" width="8.81640625" customWidth="1"/>
    <col min="11284" max="11284" width="10.81640625" customWidth="1"/>
    <col min="11285" max="11285" width="8.81640625" customWidth="1"/>
    <col min="11288" max="11288" width="11.81640625" customWidth="1"/>
    <col min="11289" max="11289" width="13.81640625" customWidth="1"/>
    <col min="11291" max="11291" width="12.81640625" customWidth="1"/>
    <col min="11521" max="11522" width="8.81640625" customWidth="1"/>
    <col min="11523" max="11523" width="10" customWidth="1"/>
    <col min="11524" max="11524" width="14.81640625" customWidth="1"/>
    <col min="11525" max="11525" width="12.453125" customWidth="1"/>
    <col min="11526" max="11526" width="13.1796875" customWidth="1"/>
    <col min="11527" max="11529" width="8.81640625" customWidth="1"/>
    <col min="11530" max="11530" width="12.81640625" customWidth="1"/>
    <col min="11531" max="11531" width="16.1796875" customWidth="1"/>
    <col min="11532" max="11532" width="10.81640625" customWidth="1"/>
    <col min="11533" max="11534" width="11.453125" customWidth="1"/>
    <col min="11536" max="11536" width="8.81640625" customWidth="1"/>
    <col min="11537" max="11537" width="10.453125" customWidth="1"/>
    <col min="11538" max="11538" width="14.54296875" customWidth="1"/>
    <col min="11539" max="11539" width="8.81640625" customWidth="1"/>
    <col min="11540" max="11540" width="10.81640625" customWidth="1"/>
    <col min="11541" max="11541" width="8.81640625" customWidth="1"/>
    <col min="11544" max="11544" width="11.81640625" customWidth="1"/>
    <col min="11545" max="11545" width="13.81640625" customWidth="1"/>
    <col min="11547" max="11547" width="12.81640625" customWidth="1"/>
    <col min="11777" max="11778" width="8.81640625" customWidth="1"/>
    <col min="11779" max="11779" width="10" customWidth="1"/>
    <col min="11780" max="11780" width="14.81640625" customWidth="1"/>
    <col min="11781" max="11781" width="12.453125" customWidth="1"/>
    <col min="11782" max="11782" width="13.1796875" customWidth="1"/>
    <col min="11783" max="11785" width="8.81640625" customWidth="1"/>
    <col min="11786" max="11786" width="12.81640625" customWidth="1"/>
    <col min="11787" max="11787" width="16.1796875" customWidth="1"/>
    <col min="11788" max="11788" width="10.81640625" customWidth="1"/>
    <col min="11789" max="11790" width="11.453125" customWidth="1"/>
    <col min="11792" max="11792" width="8.81640625" customWidth="1"/>
    <col min="11793" max="11793" width="10.453125" customWidth="1"/>
    <col min="11794" max="11794" width="14.54296875" customWidth="1"/>
    <col min="11795" max="11795" width="8.81640625" customWidth="1"/>
    <col min="11796" max="11796" width="10.81640625" customWidth="1"/>
    <col min="11797" max="11797" width="8.81640625" customWidth="1"/>
    <col min="11800" max="11800" width="11.81640625" customWidth="1"/>
    <col min="11801" max="11801" width="13.81640625" customWidth="1"/>
    <col min="11803" max="11803" width="12.81640625" customWidth="1"/>
    <col min="12033" max="12034" width="8.81640625" customWidth="1"/>
    <col min="12035" max="12035" width="10" customWidth="1"/>
    <col min="12036" max="12036" width="14.81640625" customWidth="1"/>
    <col min="12037" max="12037" width="12.453125" customWidth="1"/>
    <col min="12038" max="12038" width="13.1796875" customWidth="1"/>
    <col min="12039" max="12041" width="8.81640625" customWidth="1"/>
    <col min="12042" max="12042" width="12.81640625" customWidth="1"/>
    <col min="12043" max="12043" width="16.1796875" customWidth="1"/>
    <col min="12044" max="12044" width="10.81640625" customWidth="1"/>
    <col min="12045" max="12046" width="11.453125" customWidth="1"/>
    <col min="12048" max="12048" width="8.81640625" customWidth="1"/>
    <col min="12049" max="12049" width="10.453125" customWidth="1"/>
    <col min="12050" max="12050" width="14.54296875" customWidth="1"/>
    <col min="12051" max="12051" width="8.81640625" customWidth="1"/>
    <col min="12052" max="12052" width="10.81640625" customWidth="1"/>
    <col min="12053" max="12053" width="8.81640625" customWidth="1"/>
    <col min="12056" max="12056" width="11.81640625" customWidth="1"/>
    <col min="12057" max="12057" width="13.81640625" customWidth="1"/>
    <col min="12059" max="12059" width="12.81640625" customWidth="1"/>
    <col min="12289" max="12290" width="8.81640625" customWidth="1"/>
    <col min="12291" max="12291" width="10" customWidth="1"/>
    <col min="12292" max="12292" width="14.81640625" customWidth="1"/>
    <col min="12293" max="12293" width="12.453125" customWidth="1"/>
    <col min="12294" max="12294" width="13.1796875" customWidth="1"/>
    <col min="12295" max="12297" width="8.81640625" customWidth="1"/>
    <col min="12298" max="12298" width="12.81640625" customWidth="1"/>
    <col min="12299" max="12299" width="16.1796875" customWidth="1"/>
    <col min="12300" max="12300" width="10.81640625" customWidth="1"/>
    <col min="12301" max="12302" width="11.453125" customWidth="1"/>
    <col min="12304" max="12304" width="8.81640625" customWidth="1"/>
    <col min="12305" max="12305" width="10.453125" customWidth="1"/>
    <col min="12306" max="12306" width="14.54296875" customWidth="1"/>
    <col min="12307" max="12307" width="8.81640625" customWidth="1"/>
    <col min="12308" max="12308" width="10.81640625" customWidth="1"/>
    <col min="12309" max="12309" width="8.81640625" customWidth="1"/>
    <col min="12312" max="12312" width="11.81640625" customWidth="1"/>
    <col min="12313" max="12313" width="13.81640625" customWidth="1"/>
    <col min="12315" max="12315" width="12.81640625" customWidth="1"/>
    <col min="12545" max="12546" width="8.81640625" customWidth="1"/>
    <col min="12547" max="12547" width="10" customWidth="1"/>
    <col min="12548" max="12548" width="14.81640625" customWidth="1"/>
    <col min="12549" max="12549" width="12.453125" customWidth="1"/>
    <col min="12550" max="12550" width="13.1796875" customWidth="1"/>
    <col min="12551" max="12553" width="8.81640625" customWidth="1"/>
    <col min="12554" max="12554" width="12.81640625" customWidth="1"/>
    <col min="12555" max="12555" width="16.1796875" customWidth="1"/>
    <col min="12556" max="12556" width="10.81640625" customWidth="1"/>
    <col min="12557" max="12558" width="11.453125" customWidth="1"/>
    <col min="12560" max="12560" width="8.81640625" customWidth="1"/>
    <col min="12561" max="12561" width="10.453125" customWidth="1"/>
    <col min="12562" max="12562" width="14.54296875" customWidth="1"/>
    <col min="12563" max="12563" width="8.81640625" customWidth="1"/>
    <col min="12564" max="12564" width="10.81640625" customWidth="1"/>
    <col min="12565" max="12565" width="8.81640625" customWidth="1"/>
    <col min="12568" max="12568" width="11.81640625" customWidth="1"/>
    <col min="12569" max="12569" width="13.81640625" customWidth="1"/>
    <col min="12571" max="12571" width="12.81640625" customWidth="1"/>
    <col min="12801" max="12802" width="8.81640625" customWidth="1"/>
    <col min="12803" max="12803" width="10" customWidth="1"/>
    <col min="12804" max="12804" width="14.81640625" customWidth="1"/>
    <col min="12805" max="12805" width="12.453125" customWidth="1"/>
    <col min="12806" max="12806" width="13.1796875" customWidth="1"/>
    <col min="12807" max="12809" width="8.81640625" customWidth="1"/>
    <col min="12810" max="12810" width="12.81640625" customWidth="1"/>
    <col min="12811" max="12811" width="16.1796875" customWidth="1"/>
    <col min="12812" max="12812" width="10.81640625" customWidth="1"/>
    <col min="12813" max="12814" width="11.453125" customWidth="1"/>
    <col min="12816" max="12816" width="8.81640625" customWidth="1"/>
    <col min="12817" max="12817" width="10.453125" customWidth="1"/>
    <col min="12818" max="12818" width="14.54296875" customWidth="1"/>
    <col min="12819" max="12819" width="8.81640625" customWidth="1"/>
    <col min="12820" max="12820" width="10.81640625" customWidth="1"/>
    <col min="12821" max="12821" width="8.81640625" customWidth="1"/>
    <col min="12824" max="12824" width="11.81640625" customWidth="1"/>
    <col min="12825" max="12825" width="13.81640625" customWidth="1"/>
    <col min="12827" max="12827" width="12.81640625" customWidth="1"/>
    <col min="13057" max="13058" width="8.81640625" customWidth="1"/>
    <col min="13059" max="13059" width="10" customWidth="1"/>
    <col min="13060" max="13060" width="14.81640625" customWidth="1"/>
    <col min="13061" max="13061" width="12.453125" customWidth="1"/>
    <col min="13062" max="13062" width="13.1796875" customWidth="1"/>
    <col min="13063" max="13065" width="8.81640625" customWidth="1"/>
    <col min="13066" max="13066" width="12.81640625" customWidth="1"/>
    <col min="13067" max="13067" width="16.1796875" customWidth="1"/>
    <col min="13068" max="13068" width="10.81640625" customWidth="1"/>
    <col min="13069" max="13070" width="11.453125" customWidth="1"/>
    <col min="13072" max="13072" width="8.81640625" customWidth="1"/>
    <col min="13073" max="13073" width="10.453125" customWidth="1"/>
    <col min="13074" max="13074" width="14.54296875" customWidth="1"/>
    <col min="13075" max="13075" width="8.81640625" customWidth="1"/>
    <col min="13076" max="13076" width="10.81640625" customWidth="1"/>
    <col min="13077" max="13077" width="8.81640625" customWidth="1"/>
    <col min="13080" max="13080" width="11.81640625" customWidth="1"/>
    <col min="13081" max="13081" width="13.81640625" customWidth="1"/>
    <col min="13083" max="13083" width="12.81640625" customWidth="1"/>
    <col min="13313" max="13314" width="8.81640625" customWidth="1"/>
    <col min="13315" max="13315" width="10" customWidth="1"/>
    <col min="13316" max="13316" width="14.81640625" customWidth="1"/>
    <col min="13317" max="13317" width="12.453125" customWidth="1"/>
    <col min="13318" max="13318" width="13.1796875" customWidth="1"/>
    <col min="13319" max="13321" width="8.81640625" customWidth="1"/>
    <col min="13322" max="13322" width="12.81640625" customWidth="1"/>
    <col min="13323" max="13323" width="16.1796875" customWidth="1"/>
    <col min="13324" max="13324" width="10.81640625" customWidth="1"/>
    <col min="13325" max="13326" width="11.453125" customWidth="1"/>
    <col min="13328" max="13328" width="8.81640625" customWidth="1"/>
    <col min="13329" max="13329" width="10.453125" customWidth="1"/>
    <col min="13330" max="13330" width="14.54296875" customWidth="1"/>
    <col min="13331" max="13331" width="8.81640625" customWidth="1"/>
    <col min="13332" max="13332" width="10.81640625" customWidth="1"/>
    <col min="13333" max="13333" width="8.81640625" customWidth="1"/>
    <col min="13336" max="13336" width="11.81640625" customWidth="1"/>
    <col min="13337" max="13337" width="13.81640625" customWidth="1"/>
    <col min="13339" max="13339" width="12.81640625" customWidth="1"/>
    <col min="13569" max="13570" width="8.81640625" customWidth="1"/>
    <col min="13571" max="13571" width="10" customWidth="1"/>
    <col min="13572" max="13572" width="14.81640625" customWidth="1"/>
    <col min="13573" max="13573" width="12.453125" customWidth="1"/>
    <col min="13574" max="13574" width="13.1796875" customWidth="1"/>
    <col min="13575" max="13577" width="8.81640625" customWidth="1"/>
    <col min="13578" max="13578" width="12.81640625" customWidth="1"/>
    <col min="13579" max="13579" width="16.1796875" customWidth="1"/>
    <col min="13580" max="13580" width="10.81640625" customWidth="1"/>
    <col min="13581" max="13582" width="11.453125" customWidth="1"/>
    <col min="13584" max="13584" width="8.81640625" customWidth="1"/>
    <col min="13585" max="13585" width="10.453125" customWidth="1"/>
    <col min="13586" max="13586" width="14.54296875" customWidth="1"/>
    <col min="13587" max="13587" width="8.81640625" customWidth="1"/>
    <col min="13588" max="13588" width="10.81640625" customWidth="1"/>
    <col min="13589" max="13589" width="8.81640625" customWidth="1"/>
    <col min="13592" max="13592" width="11.81640625" customWidth="1"/>
    <col min="13593" max="13593" width="13.81640625" customWidth="1"/>
    <col min="13595" max="13595" width="12.81640625" customWidth="1"/>
    <col min="13825" max="13826" width="8.81640625" customWidth="1"/>
    <col min="13827" max="13827" width="10" customWidth="1"/>
    <col min="13828" max="13828" width="14.81640625" customWidth="1"/>
    <col min="13829" max="13829" width="12.453125" customWidth="1"/>
    <col min="13830" max="13830" width="13.1796875" customWidth="1"/>
    <col min="13831" max="13833" width="8.81640625" customWidth="1"/>
    <col min="13834" max="13834" width="12.81640625" customWidth="1"/>
    <col min="13835" max="13835" width="16.1796875" customWidth="1"/>
    <col min="13836" max="13836" width="10.81640625" customWidth="1"/>
    <col min="13837" max="13838" width="11.453125" customWidth="1"/>
    <col min="13840" max="13840" width="8.81640625" customWidth="1"/>
    <col min="13841" max="13841" width="10.453125" customWidth="1"/>
    <col min="13842" max="13842" width="14.54296875" customWidth="1"/>
    <col min="13843" max="13843" width="8.81640625" customWidth="1"/>
    <col min="13844" max="13844" width="10.81640625" customWidth="1"/>
    <col min="13845" max="13845" width="8.81640625" customWidth="1"/>
    <col min="13848" max="13848" width="11.81640625" customWidth="1"/>
    <col min="13849" max="13849" width="13.81640625" customWidth="1"/>
    <col min="13851" max="13851" width="12.81640625" customWidth="1"/>
    <col min="14081" max="14082" width="8.81640625" customWidth="1"/>
    <col min="14083" max="14083" width="10" customWidth="1"/>
    <col min="14084" max="14084" width="14.81640625" customWidth="1"/>
    <col min="14085" max="14085" width="12.453125" customWidth="1"/>
    <col min="14086" max="14086" width="13.1796875" customWidth="1"/>
    <col min="14087" max="14089" width="8.81640625" customWidth="1"/>
    <col min="14090" max="14090" width="12.81640625" customWidth="1"/>
    <col min="14091" max="14091" width="16.1796875" customWidth="1"/>
    <col min="14092" max="14092" width="10.81640625" customWidth="1"/>
    <col min="14093" max="14094" width="11.453125" customWidth="1"/>
    <col min="14096" max="14096" width="8.81640625" customWidth="1"/>
    <col min="14097" max="14097" width="10.453125" customWidth="1"/>
    <col min="14098" max="14098" width="14.54296875" customWidth="1"/>
    <col min="14099" max="14099" width="8.81640625" customWidth="1"/>
    <col min="14100" max="14100" width="10.81640625" customWidth="1"/>
    <col min="14101" max="14101" width="8.81640625" customWidth="1"/>
    <col min="14104" max="14104" width="11.81640625" customWidth="1"/>
    <col min="14105" max="14105" width="13.81640625" customWidth="1"/>
    <col min="14107" max="14107" width="12.81640625" customWidth="1"/>
    <col min="14337" max="14338" width="8.81640625" customWidth="1"/>
    <col min="14339" max="14339" width="10" customWidth="1"/>
    <col min="14340" max="14340" width="14.81640625" customWidth="1"/>
    <col min="14341" max="14341" width="12.453125" customWidth="1"/>
    <col min="14342" max="14342" width="13.1796875" customWidth="1"/>
    <col min="14343" max="14345" width="8.81640625" customWidth="1"/>
    <col min="14346" max="14346" width="12.81640625" customWidth="1"/>
    <col min="14347" max="14347" width="16.1796875" customWidth="1"/>
    <col min="14348" max="14348" width="10.81640625" customWidth="1"/>
    <col min="14349" max="14350" width="11.453125" customWidth="1"/>
    <col min="14352" max="14352" width="8.81640625" customWidth="1"/>
    <col min="14353" max="14353" width="10.453125" customWidth="1"/>
    <col min="14354" max="14354" width="14.54296875" customWidth="1"/>
    <col min="14355" max="14355" width="8.81640625" customWidth="1"/>
    <col min="14356" max="14356" width="10.81640625" customWidth="1"/>
    <col min="14357" max="14357" width="8.81640625" customWidth="1"/>
    <col min="14360" max="14360" width="11.81640625" customWidth="1"/>
    <col min="14361" max="14361" width="13.81640625" customWidth="1"/>
    <col min="14363" max="14363" width="12.81640625" customWidth="1"/>
    <col min="14593" max="14594" width="8.81640625" customWidth="1"/>
    <col min="14595" max="14595" width="10" customWidth="1"/>
    <col min="14596" max="14596" width="14.81640625" customWidth="1"/>
    <col min="14597" max="14597" width="12.453125" customWidth="1"/>
    <col min="14598" max="14598" width="13.1796875" customWidth="1"/>
    <col min="14599" max="14601" width="8.81640625" customWidth="1"/>
    <col min="14602" max="14602" width="12.81640625" customWidth="1"/>
    <col min="14603" max="14603" width="16.1796875" customWidth="1"/>
    <col min="14604" max="14604" width="10.81640625" customWidth="1"/>
    <col min="14605" max="14606" width="11.453125" customWidth="1"/>
    <col min="14608" max="14608" width="8.81640625" customWidth="1"/>
    <col min="14609" max="14609" width="10.453125" customWidth="1"/>
    <col min="14610" max="14610" width="14.54296875" customWidth="1"/>
    <col min="14611" max="14611" width="8.81640625" customWidth="1"/>
    <col min="14612" max="14612" width="10.81640625" customWidth="1"/>
    <col min="14613" max="14613" width="8.81640625" customWidth="1"/>
    <col min="14616" max="14616" width="11.81640625" customWidth="1"/>
    <col min="14617" max="14617" width="13.81640625" customWidth="1"/>
    <col min="14619" max="14619" width="12.81640625" customWidth="1"/>
    <col min="14849" max="14850" width="8.81640625" customWidth="1"/>
    <col min="14851" max="14851" width="10" customWidth="1"/>
    <col min="14852" max="14852" width="14.81640625" customWidth="1"/>
    <col min="14853" max="14853" width="12.453125" customWidth="1"/>
    <col min="14854" max="14854" width="13.1796875" customWidth="1"/>
    <col min="14855" max="14857" width="8.81640625" customWidth="1"/>
    <col min="14858" max="14858" width="12.81640625" customWidth="1"/>
    <col min="14859" max="14859" width="16.1796875" customWidth="1"/>
    <col min="14860" max="14860" width="10.81640625" customWidth="1"/>
    <col min="14861" max="14862" width="11.453125" customWidth="1"/>
    <col min="14864" max="14864" width="8.81640625" customWidth="1"/>
    <col min="14865" max="14865" width="10.453125" customWidth="1"/>
    <col min="14866" max="14866" width="14.54296875" customWidth="1"/>
    <col min="14867" max="14867" width="8.81640625" customWidth="1"/>
    <col min="14868" max="14868" width="10.81640625" customWidth="1"/>
    <col min="14869" max="14869" width="8.81640625" customWidth="1"/>
    <col min="14872" max="14872" width="11.81640625" customWidth="1"/>
    <col min="14873" max="14873" width="13.81640625" customWidth="1"/>
    <col min="14875" max="14875" width="12.81640625" customWidth="1"/>
    <col min="15105" max="15106" width="8.81640625" customWidth="1"/>
    <col min="15107" max="15107" width="10" customWidth="1"/>
    <col min="15108" max="15108" width="14.81640625" customWidth="1"/>
    <col min="15109" max="15109" width="12.453125" customWidth="1"/>
    <col min="15110" max="15110" width="13.1796875" customWidth="1"/>
    <col min="15111" max="15113" width="8.81640625" customWidth="1"/>
    <col min="15114" max="15114" width="12.81640625" customWidth="1"/>
    <col min="15115" max="15115" width="16.1796875" customWidth="1"/>
    <col min="15116" max="15116" width="10.81640625" customWidth="1"/>
    <col min="15117" max="15118" width="11.453125" customWidth="1"/>
    <col min="15120" max="15120" width="8.81640625" customWidth="1"/>
    <col min="15121" max="15121" width="10.453125" customWidth="1"/>
    <col min="15122" max="15122" width="14.54296875" customWidth="1"/>
    <col min="15123" max="15123" width="8.81640625" customWidth="1"/>
    <col min="15124" max="15124" width="10.81640625" customWidth="1"/>
    <col min="15125" max="15125" width="8.81640625" customWidth="1"/>
    <col min="15128" max="15128" width="11.81640625" customWidth="1"/>
    <col min="15129" max="15129" width="13.81640625" customWidth="1"/>
    <col min="15131" max="15131" width="12.81640625" customWidth="1"/>
    <col min="15361" max="15362" width="8.81640625" customWidth="1"/>
    <col min="15363" max="15363" width="10" customWidth="1"/>
    <col min="15364" max="15364" width="14.81640625" customWidth="1"/>
    <col min="15365" max="15365" width="12.453125" customWidth="1"/>
    <col min="15366" max="15366" width="13.1796875" customWidth="1"/>
    <col min="15367" max="15369" width="8.81640625" customWidth="1"/>
    <col min="15370" max="15370" width="12.81640625" customWidth="1"/>
    <col min="15371" max="15371" width="16.1796875" customWidth="1"/>
    <col min="15372" max="15372" width="10.81640625" customWidth="1"/>
    <col min="15373" max="15374" width="11.453125" customWidth="1"/>
    <col min="15376" max="15376" width="8.81640625" customWidth="1"/>
    <col min="15377" max="15377" width="10.453125" customWidth="1"/>
    <col min="15378" max="15378" width="14.54296875" customWidth="1"/>
    <col min="15379" max="15379" width="8.81640625" customWidth="1"/>
    <col min="15380" max="15380" width="10.81640625" customWidth="1"/>
    <col min="15381" max="15381" width="8.81640625" customWidth="1"/>
    <col min="15384" max="15384" width="11.81640625" customWidth="1"/>
    <col min="15385" max="15385" width="13.81640625" customWidth="1"/>
    <col min="15387" max="15387" width="12.81640625" customWidth="1"/>
    <col min="15617" max="15618" width="8.81640625" customWidth="1"/>
    <col min="15619" max="15619" width="10" customWidth="1"/>
    <col min="15620" max="15620" width="14.81640625" customWidth="1"/>
    <col min="15621" max="15621" width="12.453125" customWidth="1"/>
    <col min="15622" max="15622" width="13.1796875" customWidth="1"/>
    <col min="15623" max="15625" width="8.81640625" customWidth="1"/>
    <col min="15626" max="15626" width="12.81640625" customWidth="1"/>
    <col min="15627" max="15627" width="16.1796875" customWidth="1"/>
    <col min="15628" max="15628" width="10.81640625" customWidth="1"/>
    <col min="15629" max="15630" width="11.453125" customWidth="1"/>
    <col min="15632" max="15632" width="8.81640625" customWidth="1"/>
    <col min="15633" max="15633" width="10.453125" customWidth="1"/>
    <col min="15634" max="15634" width="14.54296875" customWidth="1"/>
    <col min="15635" max="15635" width="8.81640625" customWidth="1"/>
    <col min="15636" max="15636" width="10.81640625" customWidth="1"/>
    <col min="15637" max="15637" width="8.81640625" customWidth="1"/>
    <col min="15640" max="15640" width="11.81640625" customWidth="1"/>
    <col min="15641" max="15641" width="13.81640625" customWidth="1"/>
    <col min="15643" max="15643" width="12.81640625" customWidth="1"/>
    <col min="15873" max="15874" width="8.81640625" customWidth="1"/>
    <col min="15875" max="15875" width="10" customWidth="1"/>
    <col min="15876" max="15876" width="14.81640625" customWidth="1"/>
    <col min="15877" max="15877" width="12.453125" customWidth="1"/>
    <col min="15878" max="15878" width="13.1796875" customWidth="1"/>
    <col min="15879" max="15881" width="8.81640625" customWidth="1"/>
    <col min="15882" max="15882" width="12.81640625" customWidth="1"/>
    <col min="15883" max="15883" width="16.1796875" customWidth="1"/>
    <col min="15884" max="15884" width="10.81640625" customWidth="1"/>
    <col min="15885" max="15886" width="11.453125" customWidth="1"/>
    <col min="15888" max="15888" width="8.81640625" customWidth="1"/>
    <col min="15889" max="15889" width="10.453125" customWidth="1"/>
    <col min="15890" max="15890" width="14.54296875" customWidth="1"/>
    <col min="15891" max="15891" width="8.81640625" customWidth="1"/>
    <col min="15892" max="15892" width="10.81640625" customWidth="1"/>
    <col min="15893" max="15893" width="8.81640625" customWidth="1"/>
    <col min="15896" max="15896" width="11.81640625" customWidth="1"/>
    <col min="15897" max="15897" width="13.81640625" customWidth="1"/>
    <col min="15899" max="15899" width="12.81640625" customWidth="1"/>
    <col min="16129" max="16130" width="8.81640625" customWidth="1"/>
    <col min="16131" max="16131" width="10" customWidth="1"/>
    <col min="16132" max="16132" width="14.81640625" customWidth="1"/>
    <col min="16133" max="16133" width="12.453125" customWidth="1"/>
    <col min="16134" max="16134" width="13.1796875" customWidth="1"/>
    <col min="16135" max="16137" width="8.81640625" customWidth="1"/>
    <col min="16138" max="16138" width="12.81640625" customWidth="1"/>
    <col min="16139" max="16139" width="16.1796875" customWidth="1"/>
    <col min="16140" max="16140" width="10.81640625" customWidth="1"/>
    <col min="16141" max="16142" width="11.453125" customWidth="1"/>
    <col min="16144" max="16144" width="8.81640625" customWidth="1"/>
    <col min="16145" max="16145" width="10.453125" customWidth="1"/>
    <col min="16146" max="16146" width="14.54296875" customWidth="1"/>
    <col min="16147" max="16147" width="8.81640625" customWidth="1"/>
    <col min="16148" max="16148" width="10.81640625" customWidth="1"/>
    <col min="16149" max="16149" width="8.81640625" customWidth="1"/>
    <col min="16152" max="16152" width="11.81640625" customWidth="1"/>
    <col min="16153" max="16153" width="13.81640625" customWidth="1"/>
    <col min="16155" max="16155" width="12.81640625" customWidth="1"/>
  </cols>
  <sheetData>
    <row r="2" spans="2:32" ht="57.65" customHeight="1" x14ac:dyDescent="0.5">
      <c r="B2" s="167" t="s">
        <v>805</v>
      </c>
      <c r="C2" s="167"/>
      <c r="D2" s="167"/>
      <c r="E2" s="167"/>
      <c r="F2" s="167"/>
      <c r="G2" s="167"/>
      <c r="I2" s="167" t="s">
        <v>807</v>
      </c>
      <c r="J2" s="167"/>
      <c r="K2" s="167"/>
      <c r="L2" s="167"/>
      <c r="M2" s="167"/>
      <c r="N2" s="167"/>
      <c r="P2" s="167" t="s">
        <v>808</v>
      </c>
      <c r="Q2" s="167"/>
      <c r="R2" s="167"/>
      <c r="S2" s="167"/>
      <c r="T2" s="167"/>
      <c r="U2" s="167"/>
      <c r="W2" s="167" t="s">
        <v>809</v>
      </c>
      <c r="X2" s="167"/>
      <c r="Y2" s="167"/>
      <c r="Z2" s="167"/>
      <c r="AA2" s="167"/>
      <c r="AB2" s="167"/>
    </row>
    <row r="3" spans="2:32" x14ac:dyDescent="0.35">
      <c r="E3" t="s">
        <v>665</v>
      </c>
      <c r="F3" s="165" t="s">
        <v>1767</v>
      </c>
      <c r="L3" t="s">
        <v>665</v>
      </c>
      <c r="M3" s="165" t="s">
        <v>1767</v>
      </c>
      <c r="S3" t="s">
        <v>665</v>
      </c>
      <c r="T3" s="165" t="s">
        <v>1767</v>
      </c>
      <c r="Z3" t="s">
        <v>665</v>
      </c>
      <c r="AA3" s="165" t="s">
        <v>1767</v>
      </c>
    </row>
    <row r="4" spans="2:32" x14ac:dyDescent="0.35">
      <c r="C4" s="36"/>
    </row>
    <row r="5" spans="2:32" ht="57" customHeight="1" x14ac:dyDescent="0.35">
      <c r="B5" s="34">
        <v>1</v>
      </c>
      <c r="C5" s="3" t="s">
        <v>726</v>
      </c>
      <c r="D5" s="2"/>
      <c r="E5" s="39">
        <v>6531</v>
      </c>
      <c r="F5" s="26">
        <f>E5*0.55</f>
        <v>3592.05</v>
      </c>
      <c r="G5" s="34" t="s">
        <v>213</v>
      </c>
      <c r="H5" t="s">
        <v>275</v>
      </c>
      <c r="I5" s="34">
        <v>1</v>
      </c>
      <c r="J5" s="3" t="s">
        <v>727</v>
      </c>
      <c r="K5" s="2"/>
      <c r="L5" s="39">
        <v>3618</v>
      </c>
      <c r="M5" s="26">
        <f>L5*0.55</f>
        <v>1989.9</v>
      </c>
      <c r="N5" s="34" t="s">
        <v>728</v>
      </c>
      <c r="P5" s="34">
        <v>1</v>
      </c>
      <c r="Q5" s="3" t="s">
        <v>729</v>
      </c>
      <c r="R5" s="2"/>
      <c r="S5" s="39">
        <v>4427</v>
      </c>
      <c r="T5" s="26">
        <f>S5*0.55</f>
        <v>2434.8500000000004</v>
      </c>
      <c r="U5" s="34" t="s">
        <v>730</v>
      </c>
      <c r="W5" s="34">
        <v>1</v>
      </c>
      <c r="X5" s="3" t="s">
        <v>727</v>
      </c>
      <c r="Y5" s="2"/>
      <c r="Z5" s="39">
        <v>3618</v>
      </c>
      <c r="AA5" s="26">
        <f>Z5*0.55</f>
        <v>1989.9</v>
      </c>
      <c r="AB5" s="34" t="s">
        <v>728</v>
      </c>
      <c r="AF5" s="55"/>
    </row>
    <row r="6" spans="2:32" ht="57" customHeight="1" x14ac:dyDescent="0.35">
      <c r="B6" s="34">
        <v>2</v>
      </c>
      <c r="C6" s="3" t="s">
        <v>731</v>
      </c>
      <c r="D6" s="2"/>
      <c r="E6" s="39">
        <v>2763</v>
      </c>
      <c r="F6" s="26">
        <f t="shared" ref="F6:F30" si="0">E6*0.55</f>
        <v>1519.65</v>
      </c>
      <c r="G6" s="34" t="s">
        <v>213</v>
      </c>
      <c r="I6" s="34">
        <v>2</v>
      </c>
      <c r="J6" s="3" t="s">
        <v>732</v>
      </c>
      <c r="K6" s="2"/>
      <c r="L6" s="39">
        <v>8981</v>
      </c>
      <c r="M6" s="26">
        <f t="shared" ref="M6:M31" si="1">L6*0.55</f>
        <v>4939.55</v>
      </c>
      <c r="N6" s="34" t="s">
        <v>728</v>
      </c>
      <c r="P6" s="34">
        <v>2</v>
      </c>
      <c r="Q6" s="3" t="s">
        <v>733</v>
      </c>
      <c r="R6" s="2"/>
      <c r="S6" s="39">
        <v>5537</v>
      </c>
      <c r="T6" s="26">
        <f t="shared" ref="T6:T31" si="2">S6*0.55</f>
        <v>3045.3500000000004</v>
      </c>
      <c r="U6" s="34" t="s">
        <v>730</v>
      </c>
      <c r="W6" s="34">
        <v>2</v>
      </c>
      <c r="X6" s="3" t="s">
        <v>732</v>
      </c>
      <c r="Y6" s="2"/>
      <c r="Z6" s="39">
        <v>8981</v>
      </c>
      <c r="AA6" s="26">
        <f t="shared" ref="AA6:AA32" si="3">Z6*0.55</f>
        <v>4939.55</v>
      </c>
      <c r="AB6" s="34" t="s">
        <v>728</v>
      </c>
      <c r="AF6" s="55"/>
    </row>
    <row r="7" spans="2:32" ht="57" customHeight="1" x14ac:dyDescent="0.35">
      <c r="B7" s="34">
        <v>3</v>
      </c>
      <c r="C7" s="3" t="s">
        <v>734</v>
      </c>
      <c r="D7" s="2"/>
      <c r="E7" s="39">
        <v>3976</v>
      </c>
      <c r="F7" s="26">
        <f t="shared" si="0"/>
        <v>2186.8000000000002</v>
      </c>
      <c r="G7" s="34" t="s">
        <v>213</v>
      </c>
      <c r="I7" s="34">
        <v>3</v>
      </c>
      <c r="J7" s="3" t="s">
        <v>735</v>
      </c>
      <c r="K7" s="2"/>
      <c r="L7" s="39">
        <v>8981</v>
      </c>
      <c r="M7" s="26">
        <f t="shared" si="1"/>
        <v>4939.55</v>
      </c>
      <c r="N7" s="34" t="s">
        <v>728</v>
      </c>
      <c r="P7" s="34">
        <v>3</v>
      </c>
      <c r="Q7" s="3" t="s">
        <v>736</v>
      </c>
      <c r="R7" s="2"/>
      <c r="S7" s="39">
        <v>6207</v>
      </c>
      <c r="T7" s="26">
        <f t="shared" si="2"/>
        <v>3413.8500000000004</v>
      </c>
      <c r="U7" s="34" t="s">
        <v>730</v>
      </c>
      <c r="W7" s="34">
        <v>3</v>
      </c>
      <c r="X7" s="3" t="s">
        <v>735</v>
      </c>
      <c r="Y7" s="2"/>
      <c r="Z7" s="39">
        <v>8981</v>
      </c>
      <c r="AA7" s="26">
        <f t="shared" si="3"/>
        <v>4939.55</v>
      </c>
      <c r="AB7" s="34" t="s">
        <v>728</v>
      </c>
      <c r="AF7" s="55"/>
    </row>
    <row r="8" spans="2:32" ht="57" customHeight="1" x14ac:dyDescent="0.35">
      <c r="B8" s="34">
        <v>4</v>
      </c>
      <c r="C8" s="3" t="s">
        <v>737</v>
      </c>
      <c r="D8" s="2"/>
      <c r="E8" s="39">
        <v>3976</v>
      </c>
      <c r="F8" s="26">
        <f t="shared" si="0"/>
        <v>2186.8000000000002</v>
      </c>
      <c r="G8" s="34" t="s">
        <v>213</v>
      </c>
      <c r="I8" s="34">
        <v>4</v>
      </c>
      <c r="J8" s="3" t="s">
        <v>738</v>
      </c>
      <c r="K8" s="2"/>
      <c r="L8" s="39">
        <v>12252</v>
      </c>
      <c r="M8" s="26">
        <f t="shared" si="1"/>
        <v>6738.6</v>
      </c>
      <c r="N8" s="34" t="s">
        <v>728</v>
      </c>
      <c r="P8" s="34">
        <v>4</v>
      </c>
      <c r="Q8" s="5" t="s">
        <v>739</v>
      </c>
      <c r="R8" s="2"/>
      <c r="S8" s="39">
        <v>8889</v>
      </c>
      <c r="T8" s="26">
        <f t="shared" si="2"/>
        <v>4888.9500000000007</v>
      </c>
      <c r="U8" s="34" t="s">
        <v>730</v>
      </c>
      <c r="W8" s="34">
        <v>4</v>
      </c>
      <c r="X8" s="3" t="s">
        <v>740</v>
      </c>
      <c r="Y8" s="2"/>
      <c r="Z8" s="39">
        <v>7860</v>
      </c>
      <c r="AA8" s="26">
        <f t="shared" si="3"/>
        <v>4323</v>
      </c>
      <c r="AB8" s="34" t="s">
        <v>728</v>
      </c>
      <c r="AF8" s="55"/>
    </row>
    <row r="9" spans="2:32" ht="57" customHeight="1" x14ac:dyDescent="0.35">
      <c r="B9" s="34">
        <v>5</v>
      </c>
      <c r="C9" s="3" t="s">
        <v>741</v>
      </c>
      <c r="D9" s="2"/>
      <c r="E9" s="39">
        <v>6380</v>
      </c>
      <c r="F9" s="26">
        <f t="shared" si="0"/>
        <v>3509.0000000000005</v>
      </c>
      <c r="G9" s="34" t="s">
        <v>213</v>
      </c>
      <c r="I9" s="34">
        <v>5</v>
      </c>
      <c r="J9" s="3" t="s">
        <v>740</v>
      </c>
      <c r="K9" s="2"/>
      <c r="L9" s="39">
        <v>7860</v>
      </c>
      <c r="M9" s="26">
        <f t="shared" si="1"/>
        <v>4323</v>
      </c>
      <c r="N9" s="34" t="s">
        <v>728</v>
      </c>
      <c r="P9" s="34">
        <v>5</v>
      </c>
      <c r="Q9" s="5" t="s">
        <v>742</v>
      </c>
      <c r="R9" s="2"/>
      <c r="S9" s="39">
        <v>8577</v>
      </c>
      <c r="T9" s="26">
        <f t="shared" si="2"/>
        <v>4717.3500000000004</v>
      </c>
      <c r="U9" s="34" t="s">
        <v>730</v>
      </c>
      <c r="W9" s="34">
        <v>5</v>
      </c>
      <c r="X9" s="3" t="s">
        <v>723</v>
      </c>
      <c r="Y9" s="2"/>
      <c r="Z9" s="39">
        <v>3930</v>
      </c>
      <c r="AA9" s="26">
        <f t="shared" si="3"/>
        <v>2161.5</v>
      </c>
      <c r="AB9" s="34" t="s">
        <v>743</v>
      </c>
      <c r="AF9" s="55"/>
    </row>
    <row r="10" spans="2:32" ht="57" customHeight="1" x14ac:dyDescent="0.35">
      <c r="B10" s="34">
        <v>6</v>
      </c>
      <c r="C10" s="3" t="s">
        <v>744</v>
      </c>
      <c r="D10" s="2"/>
      <c r="E10" s="39">
        <v>7582</v>
      </c>
      <c r="F10" s="26">
        <f t="shared" si="0"/>
        <v>4170.1000000000004</v>
      </c>
      <c r="G10" s="34" t="s">
        <v>213</v>
      </c>
      <c r="I10" s="34">
        <v>6</v>
      </c>
      <c r="J10" s="3" t="s">
        <v>745</v>
      </c>
      <c r="K10" s="2"/>
      <c r="L10" s="39">
        <v>11443</v>
      </c>
      <c r="M10" s="26">
        <f t="shared" si="1"/>
        <v>6293.6500000000005</v>
      </c>
      <c r="N10" s="34" t="s">
        <v>728</v>
      </c>
      <c r="P10" s="34">
        <v>6</v>
      </c>
      <c r="Q10" s="5" t="s">
        <v>746</v>
      </c>
      <c r="R10" s="2"/>
      <c r="S10" s="39">
        <v>12634</v>
      </c>
      <c r="T10" s="26">
        <f t="shared" si="2"/>
        <v>6948.7000000000007</v>
      </c>
      <c r="U10" s="34" t="s">
        <v>730</v>
      </c>
      <c r="W10" s="34">
        <v>6</v>
      </c>
      <c r="X10" s="3" t="s">
        <v>747</v>
      </c>
      <c r="Y10" s="2"/>
      <c r="Z10" s="39">
        <v>10021</v>
      </c>
      <c r="AA10" s="26">
        <f t="shared" si="3"/>
        <v>5511.55</v>
      </c>
      <c r="AB10" s="34" t="s">
        <v>743</v>
      </c>
      <c r="AF10" s="55"/>
    </row>
    <row r="11" spans="2:32" ht="46" customHeight="1" x14ac:dyDescent="0.35">
      <c r="B11" s="35">
        <v>1</v>
      </c>
      <c r="C11" s="3" t="s">
        <v>748</v>
      </c>
      <c r="D11" s="2"/>
      <c r="E11" s="39">
        <v>4011</v>
      </c>
      <c r="F11" s="26">
        <f t="shared" si="0"/>
        <v>2206.0500000000002</v>
      </c>
      <c r="G11" s="56" t="s">
        <v>749</v>
      </c>
      <c r="H11" t="s">
        <v>276</v>
      </c>
      <c r="I11" s="35">
        <v>1</v>
      </c>
      <c r="J11" s="3" t="s">
        <v>721</v>
      </c>
      <c r="K11" s="2"/>
      <c r="L11" s="39">
        <v>6461</v>
      </c>
      <c r="M11" s="26">
        <f t="shared" si="1"/>
        <v>3553.55</v>
      </c>
      <c r="N11" s="35" t="s">
        <v>743</v>
      </c>
      <c r="P11" s="34">
        <v>7</v>
      </c>
      <c r="Q11" s="3" t="s">
        <v>750</v>
      </c>
      <c r="R11" s="2"/>
      <c r="S11" s="39">
        <v>11929</v>
      </c>
      <c r="T11" s="26">
        <f t="shared" si="2"/>
        <v>6560.9500000000007</v>
      </c>
      <c r="U11" s="34" t="s">
        <v>730</v>
      </c>
      <c r="W11" s="34">
        <v>7</v>
      </c>
      <c r="X11" s="3" t="s">
        <v>751</v>
      </c>
      <c r="Y11" s="2"/>
      <c r="Z11" s="39">
        <v>10021</v>
      </c>
      <c r="AA11" s="26">
        <f t="shared" si="3"/>
        <v>5511.55</v>
      </c>
      <c r="AB11" s="34" t="s">
        <v>743</v>
      </c>
      <c r="AF11" s="55"/>
    </row>
    <row r="12" spans="2:32" ht="55" customHeight="1" x14ac:dyDescent="0.35">
      <c r="B12" s="35">
        <v>2</v>
      </c>
      <c r="C12" s="3" t="s">
        <v>752</v>
      </c>
      <c r="D12" s="2"/>
      <c r="E12" s="39">
        <v>6438</v>
      </c>
      <c r="F12" s="26">
        <f t="shared" si="0"/>
        <v>3540.9</v>
      </c>
      <c r="G12" s="56" t="s">
        <v>749</v>
      </c>
      <c r="I12" s="35">
        <v>2</v>
      </c>
      <c r="J12" s="3" t="s">
        <v>722</v>
      </c>
      <c r="K12" s="2"/>
      <c r="L12" s="39">
        <v>17303</v>
      </c>
      <c r="M12" s="26">
        <f t="shared" si="1"/>
        <v>9516.6500000000015</v>
      </c>
      <c r="N12" s="35" t="s">
        <v>743</v>
      </c>
      <c r="P12" s="35">
        <v>1</v>
      </c>
      <c r="Q12" s="3" t="s">
        <v>753</v>
      </c>
      <c r="R12" s="2"/>
      <c r="S12" s="39">
        <v>15026</v>
      </c>
      <c r="T12" s="26">
        <f t="shared" si="2"/>
        <v>8264.3000000000011</v>
      </c>
      <c r="U12" s="35" t="s">
        <v>754</v>
      </c>
      <c r="W12" s="34">
        <v>8</v>
      </c>
      <c r="X12" s="3" t="s">
        <v>755</v>
      </c>
      <c r="Y12" s="2"/>
      <c r="Z12" s="39">
        <v>8808</v>
      </c>
      <c r="AA12" s="26">
        <f t="shared" si="3"/>
        <v>4844.4000000000005</v>
      </c>
      <c r="AB12" s="34" t="s">
        <v>743</v>
      </c>
      <c r="AF12" s="55"/>
    </row>
    <row r="13" spans="2:32" ht="40.5" customHeight="1" x14ac:dyDescent="0.35">
      <c r="B13" s="35">
        <v>3</v>
      </c>
      <c r="C13" s="3" t="s">
        <v>756</v>
      </c>
      <c r="D13" s="2"/>
      <c r="E13" s="39">
        <v>6438</v>
      </c>
      <c r="F13" s="26">
        <f t="shared" si="0"/>
        <v>3540.9</v>
      </c>
      <c r="G13" s="56" t="s">
        <v>749</v>
      </c>
      <c r="I13" s="35">
        <v>3</v>
      </c>
      <c r="J13" s="3" t="s">
        <v>723</v>
      </c>
      <c r="K13" s="2"/>
      <c r="L13" s="39">
        <v>3930</v>
      </c>
      <c r="M13" s="26">
        <f t="shared" si="1"/>
        <v>2161.5</v>
      </c>
      <c r="N13" s="35" t="s">
        <v>743</v>
      </c>
      <c r="P13" s="35">
        <v>2</v>
      </c>
      <c r="Q13" s="3" t="s">
        <v>757</v>
      </c>
      <c r="R13" s="2"/>
      <c r="S13" s="39">
        <v>3410</v>
      </c>
      <c r="T13" s="26">
        <f t="shared" si="2"/>
        <v>1875.5000000000002</v>
      </c>
      <c r="U13" s="35" t="s">
        <v>754</v>
      </c>
      <c r="W13" s="35">
        <v>1</v>
      </c>
      <c r="X13" s="3" t="s">
        <v>758</v>
      </c>
      <c r="Y13" s="2"/>
      <c r="Z13" s="39">
        <v>9952</v>
      </c>
      <c r="AA13" s="26">
        <f t="shared" si="3"/>
        <v>5473.6</v>
      </c>
      <c r="AB13" s="35" t="s">
        <v>759</v>
      </c>
      <c r="AF13" s="55"/>
    </row>
    <row r="14" spans="2:32" ht="44.15" customHeight="1" x14ac:dyDescent="0.35">
      <c r="B14" s="35">
        <v>4</v>
      </c>
      <c r="C14" s="3" t="s">
        <v>760</v>
      </c>
      <c r="D14" s="2"/>
      <c r="E14" s="39">
        <v>6854</v>
      </c>
      <c r="F14" s="26">
        <f t="shared" si="0"/>
        <v>3769.7000000000003</v>
      </c>
      <c r="G14" s="56" t="s">
        <v>749</v>
      </c>
      <c r="I14" s="35">
        <v>4</v>
      </c>
      <c r="J14" s="3" t="s">
        <v>747</v>
      </c>
      <c r="K14" s="2"/>
      <c r="L14" s="39">
        <v>10021</v>
      </c>
      <c r="M14" s="26">
        <f t="shared" si="1"/>
        <v>5511.55</v>
      </c>
      <c r="N14" s="35" t="s">
        <v>743</v>
      </c>
      <c r="P14" s="35">
        <v>3</v>
      </c>
      <c r="Q14" s="3" t="s">
        <v>761</v>
      </c>
      <c r="R14" s="2"/>
      <c r="S14" s="39">
        <v>8669</v>
      </c>
      <c r="T14" s="26">
        <f t="shared" si="2"/>
        <v>4767.9500000000007</v>
      </c>
      <c r="U14" s="35" t="s">
        <v>754</v>
      </c>
      <c r="W14" s="35">
        <v>2</v>
      </c>
      <c r="X14" s="3" t="s">
        <v>762</v>
      </c>
      <c r="Y14" s="2"/>
      <c r="Z14" s="39">
        <v>2404</v>
      </c>
      <c r="AA14" s="26">
        <f t="shared" si="3"/>
        <v>1322.2</v>
      </c>
      <c r="AB14" s="35" t="s">
        <v>759</v>
      </c>
      <c r="AF14" s="55"/>
    </row>
    <row r="15" spans="2:32" ht="39.65" customHeight="1" x14ac:dyDescent="0.35">
      <c r="B15" s="35">
        <v>5</v>
      </c>
      <c r="C15" s="3" t="s">
        <v>721</v>
      </c>
      <c r="D15" s="2"/>
      <c r="E15" s="39">
        <v>6461</v>
      </c>
      <c r="F15" s="26">
        <f t="shared" si="0"/>
        <v>3553.55</v>
      </c>
      <c r="G15" s="56" t="s">
        <v>749</v>
      </c>
      <c r="I15" s="35">
        <v>5</v>
      </c>
      <c r="J15" s="3" t="s">
        <v>751</v>
      </c>
      <c r="K15" s="2"/>
      <c r="L15" s="39">
        <v>10021</v>
      </c>
      <c r="M15" s="26">
        <f t="shared" si="1"/>
        <v>5511.55</v>
      </c>
      <c r="N15" s="35" t="s">
        <v>743</v>
      </c>
      <c r="P15" s="35">
        <v>4</v>
      </c>
      <c r="Q15" s="3" t="s">
        <v>763</v>
      </c>
      <c r="R15" s="2"/>
      <c r="S15" s="39">
        <v>8669</v>
      </c>
      <c r="T15" s="26">
        <f t="shared" si="2"/>
        <v>4767.9500000000007</v>
      </c>
      <c r="U15" s="35" t="s">
        <v>754</v>
      </c>
      <c r="W15" s="35">
        <v>3</v>
      </c>
      <c r="X15" s="3" t="s">
        <v>764</v>
      </c>
      <c r="Y15" s="2"/>
      <c r="Z15" s="39">
        <v>3479</v>
      </c>
      <c r="AA15" s="26">
        <f t="shared" si="3"/>
        <v>1913.45</v>
      </c>
      <c r="AB15" s="35" t="s">
        <v>759</v>
      </c>
      <c r="AF15" s="55"/>
    </row>
    <row r="16" spans="2:32" ht="52.5" customHeight="1" x14ac:dyDescent="0.35">
      <c r="B16" s="35">
        <v>6</v>
      </c>
      <c r="C16" s="3" t="s">
        <v>722</v>
      </c>
      <c r="D16" s="2"/>
      <c r="E16" s="39">
        <v>17303</v>
      </c>
      <c r="F16" s="26">
        <f t="shared" si="0"/>
        <v>9516.6500000000015</v>
      </c>
      <c r="G16" s="56" t="s">
        <v>749</v>
      </c>
      <c r="I16" s="35">
        <v>6</v>
      </c>
      <c r="J16" s="3" t="s">
        <v>765</v>
      </c>
      <c r="K16" s="2"/>
      <c r="L16" s="39">
        <v>12714</v>
      </c>
      <c r="M16" s="26">
        <f t="shared" si="1"/>
        <v>6992.7000000000007</v>
      </c>
      <c r="N16" s="35" t="s">
        <v>743</v>
      </c>
      <c r="P16" s="35">
        <v>5</v>
      </c>
      <c r="Q16" s="3" t="s">
        <v>766</v>
      </c>
      <c r="R16" s="2"/>
      <c r="S16" s="39">
        <v>7582</v>
      </c>
      <c r="T16" s="26">
        <f t="shared" si="2"/>
        <v>4170.1000000000004</v>
      </c>
      <c r="U16" s="35" t="s">
        <v>754</v>
      </c>
      <c r="W16" s="35">
        <v>4</v>
      </c>
      <c r="X16" s="3" t="s">
        <v>767</v>
      </c>
      <c r="Y16" s="2"/>
      <c r="Z16" s="39">
        <v>5606</v>
      </c>
      <c r="AA16" s="26">
        <f t="shared" si="3"/>
        <v>3083.3</v>
      </c>
      <c r="AB16" s="35" t="s">
        <v>759</v>
      </c>
      <c r="AF16" s="55"/>
    </row>
    <row r="17" spans="2:32" ht="43" customHeight="1" x14ac:dyDescent="0.35">
      <c r="B17" s="35">
        <v>7</v>
      </c>
      <c r="C17" s="3" t="s">
        <v>723</v>
      </c>
      <c r="D17" s="2"/>
      <c r="E17" s="39">
        <v>3930</v>
      </c>
      <c r="F17" s="26">
        <f t="shared" si="0"/>
        <v>2161.5</v>
      </c>
      <c r="G17" s="56" t="s">
        <v>749</v>
      </c>
      <c r="I17" s="35">
        <v>7</v>
      </c>
      <c r="J17" s="3" t="s">
        <v>755</v>
      </c>
      <c r="K17" s="2"/>
      <c r="L17" s="39">
        <v>8808</v>
      </c>
      <c r="M17" s="26">
        <f t="shared" si="1"/>
        <v>4844.4000000000005</v>
      </c>
      <c r="N17" s="35" t="s">
        <v>743</v>
      </c>
      <c r="P17" s="35">
        <v>6</v>
      </c>
      <c r="Q17" s="3" t="s">
        <v>762</v>
      </c>
      <c r="R17" s="2"/>
      <c r="S17" s="39">
        <v>2404</v>
      </c>
      <c r="T17" s="26">
        <f t="shared" si="2"/>
        <v>1322.2</v>
      </c>
      <c r="U17" s="35" t="s">
        <v>768</v>
      </c>
      <c r="W17" s="35">
        <v>5</v>
      </c>
      <c r="X17" s="3" t="s">
        <v>769</v>
      </c>
      <c r="Y17" s="2"/>
      <c r="Z17" s="39">
        <v>5606</v>
      </c>
      <c r="AA17" s="26">
        <f t="shared" si="3"/>
        <v>3083.3</v>
      </c>
      <c r="AB17" s="35" t="s">
        <v>759</v>
      </c>
      <c r="AF17" s="55"/>
    </row>
    <row r="18" spans="2:32" ht="88" customHeight="1" x14ac:dyDescent="0.35">
      <c r="B18" s="35">
        <v>8</v>
      </c>
      <c r="C18" s="3" t="s">
        <v>747</v>
      </c>
      <c r="D18" s="2"/>
      <c r="E18" s="39">
        <v>10021</v>
      </c>
      <c r="F18" s="26">
        <f t="shared" si="0"/>
        <v>5511.55</v>
      </c>
      <c r="G18" s="56" t="s">
        <v>749</v>
      </c>
      <c r="I18" s="35">
        <v>8</v>
      </c>
      <c r="J18" s="37" t="s">
        <v>770</v>
      </c>
      <c r="L18" s="39">
        <v>13800</v>
      </c>
      <c r="M18" s="26">
        <f t="shared" si="1"/>
        <v>7590.0000000000009</v>
      </c>
      <c r="N18" s="35" t="s">
        <v>743</v>
      </c>
      <c r="P18" s="35">
        <v>7</v>
      </c>
      <c r="Q18" s="3" t="s">
        <v>767</v>
      </c>
      <c r="R18" s="2"/>
      <c r="S18" s="39">
        <v>5606</v>
      </c>
      <c r="T18" s="26">
        <f t="shared" si="2"/>
        <v>3083.3</v>
      </c>
      <c r="U18" s="35" t="s">
        <v>768</v>
      </c>
      <c r="W18" s="35">
        <v>6</v>
      </c>
      <c r="X18" s="3" t="s">
        <v>771</v>
      </c>
      <c r="Y18" s="2"/>
      <c r="Z18" s="39">
        <v>5964</v>
      </c>
      <c r="AA18" s="26">
        <f t="shared" si="3"/>
        <v>3280.2000000000003</v>
      </c>
      <c r="AB18" s="35" t="s">
        <v>759</v>
      </c>
      <c r="AF18" s="55"/>
    </row>
    <row r="19" spans="2:32" ht="58" customHeight="1" x14ac:dyDescent="0.35">
      <c r="B19" s="35">
        <v>9</v>
      </c>
      <c r="C19" s="3" t="s">
        <v>751</v>
      </c>
      <c r="D19" s="2"/>
      <c r="E19" s="39">
        <v>10021</v>
      </c>
      <c r="F19" s="26">
        <f t="shared" si="0"/>
        <v>5511.55</v>
      </c>
      <c r="G19" s="56" t="s">
        <v>749</v>
      </c>
      <c r="I19" s="23">
        <v>1</v>
      </c>
      <c r="J19" s="3" t="s">
        <v>772</v>
      </c>
      <c r="K19" s="2"/>
      <c r="L19" s="39">
        <v>9397</v>
      </c>
      <c r="M19" s="26">
        <f t="shared" si="1"/>
        <v>5168.3500000000004</v>
      </c>
      <c r="N19" s="23" t="s">
        <v>768</v>
      </c>
      <c r="P19" s="35">
        <v>8</v>
      </c>
      <c r="Q19" s="3" t="s">
        <v>769</v>
      </c>
      <c r="R19" s="2"/>
      <c r="S19" s="39">
        <v>5606</v>
      </c>
      <c r="T19" s="26">
        <f t="shared" si="2"/>
        <v>3083.3</v>
      </c>
      <c r="U19" s="35" t="s">
        <v>768</v>
      </c>
      <c r="W19" s="35">
        <v>7</v>
      </c>
      <c r="X19" s="3" t="s">
        <v>773</v>
      </c>
      <c r="Y19" s="2"/>
      <c r="Z19" s="39">
        <v>11327</v>
      </c>
      <c r="AA19" s="26">
        <f t="shared" si="3"/>
        <v>6229.85</v>
      </c>
      <c r="AB19" s="35" t="s">
        <v>759</v>
      </c>
      <c r="AF19" s="55"/>
    </row>
    <row r="20" spans="2:32" ht="43" customHeight="1" x14ac:dyDescent="0.35">
      <c r="B20" s="23">
        <v>1</v>
      </c>
      <c r="C20" s="3" t="s">
        <v>774</v>
      </c>
      <c r="D20" s="2"/>
      <c r="E20" s="39">
        <v>4959</v>
      </c>
      <c r="F20" s="26">
        <f t="shared" si="0"/>
        <v>2727.4500000000003</v>
      </c>
      <c r="G20" s="23" t="s">
        <v>775</v>
      </c>
      <c r="H20" t="s">
        <v>274</v>
      </c>
      <c r="I20" s="23">
        <v>2</v>
      </c>
      <c r="J20" s="3" t="s">
        <v>758</v>
      </c>
      <c r="K20" s="2"/>
      <c r="L20" s="39">
        <v>9952</v>
      </c>
      <c r="M20" s="26">
        <f t="shared" si="1"/>
        <v>5473.6</v>
      </c>
      <c r="N20" s="23" t="s">
        <v>768</v>
      </c>
      <c r="P20" s="35">
        <v>9</v>
      </c>
      <c r="Q20" s="3" t="s">
        <v>771</v>
      </c>
      <c r="R20" s="2"/>
      <c r="S20" s="39">
        <v>5964</v>
      </c>
      <c r="T20" s="26">
        <f t="shared" si="2"/>
        <v>3280.2000000000003</v>
      </c>
      <c r="U20" s="35" t="s">
        <v>768</v>
      </c>
      <c r="W20" s="23">
        <v>1</v>
      </c>
      <c r="X20" s="3" t="s">
        <v>726</v>
      </c>
      <c r="Y20" s="2"/>
      <c r="Z20" s="39">
        <v>6531</v>
      </c>
      <c r="AA20" s="26">
        <f t="shared" si="3"/>
        <v>3592.05</v>
      </c>
      <c r="AB20" s="23" t="s">
        <v>776</v>
      </c>
      <c r="AF20" s="55"/>
    </row>
    <row r="21" spans="2:32" ht="43" customHeight="1" x14ac:dyDescent="0.35">
      <c r="B21" s="23">
        <v>2</v>
      </c>
      <c r="C21" s="3" t="s">
        <v>724</v>
      </c>
      <c r="D21" s="2"/>
      <c r="E21" s="39">
        <v>7455</v>
      </c>
      <c r="F21" s="26">
        <f t="shared" si="0"/>
        <v>4100.25</v>
      </c>
      <c r="G21" s="23" t="s">
        <v>775</v>
      </c>
      <c r="I21" s="23">
        <v>3</v>
      </c>
      <c r="J21" s="3" t="s">
        <v>762</v>
      </c>
      <c r="K21" s="2"/>
      <c r="L21" s="39">
        <v>2404</v>
      </c>
      <c r="M21" s="26">
        <f t="shared" si="1"/>
        <v>1322.2</v>
      </c>
      <c r="N21" s="23" t="s">
        <v>768</v>
      </c>
      <c r="P21" s="23">
        <v>1</v>
      </c>
      <c r="Q21" s="3" t="s">
        <v>777</v>
      </c>
      <c r="R21" s="2"/>
      <c r="S21" s="39">
        <v>5051</v>
      </c>
      <c r="T21" s="26">
        <f t="shared" si="2"/>
        <v>2778.05</v>
      </c>
      <c r="U21" s="23" t="s">
        <v>776</v>
      </c>
      <c r="W21" s="23">
        <v>2</v>
      </c>
      <c r="X21" s="3" t="s">
        <v>777</v>
      </c>
      <c r="Y21" s="2"/>
      <c r="Z21" s="39">
        <v>5051</v>
      </c>
      <c r="AA21" s="26">
        <f t="shared" si="3"/>
        <v>2778.05</v>
      </c>
      <c r="AB21" s="23" t="s">
        <v>776</v>
      </c>
      <c r="AF21" s="55"/>
    </row>
    <row r="22" spans="2:32" ht="43" customHeight="1" x14ac:dyDescent="0.35">
      <c r="B22" s="23">
        <v>3</v>
      </c>
      <c r="C22" s="5" t="s">
        <v>778</v>
      </c>
      <c r="D22" s="2"/>
      <c r="E22" s="39">
        <v>7721</v>
      </c>
      <c r="F22" s="26">
        <f t="shared" si="0"/>
        <v>4246.55</v>
      </c>
      <c r="G22" s="23" t="s">
        <v>775</v>
      </c>
      <c r="I22" s="23">
        <v>4</v>
      </c>
      <c r="J22" s="3" t="s">
        <v>764</v>
      </c>
      <c r="K22" s="2"/>
      <c r="L22" s="39">
        <v>3479</v>
      </c>
      <c r="M22" s="26">
        <f t="shared" si="1"/>
        <v>1913.45</v>
      </c>
      <c r="N22" s="23" t="s">
        <v>768</v>
      </c>
      <c r="P22" s="23">
        <v>2</v>
      </c>
      <c r="Q22" s="3" t="s">
        <v>731</v>
      </c>
      <c r="R22" s="2"/>
      <c r="S22" s="39">
        <v>2763</v>
      </c>
      <c r="T22" s="26">
        <f t="shared" si="2"/>
        <v>1519.65</v>
      </c>
      <c r="U22" s="23" t="s">
        <v>776</v>
      </c>
      <c r="W22" s="23">
        <v>3</v>
      </c>
      <c r="X22" s="3" t="s">
        <v>731</v>
      </c>
      <c r="Y22" s="2"/>
      <c r="Z22" s="39">
        <v>2763</v>
      </c>
      <c r="AA22" s="26">
        <f t="shared" si="3"/>
        <v>1519.65</v>
      </c>
      <c r="AB22" s="23" t="s">
        <v>776</v>
      </c>
      <c r="AF22" s="55"/>
    </row>
    <row r="23" spans="2:32" ht="43" customHeight="1" x14ac:dyDescent="0.35">
      <c r="B23" s="23">
        <v>4</v>
      </c>
      <c r="C23" s="5" t="s">
        <v>779</v>
      </c>
      <c r="D23" s="2"/>
      <c r="E23" s="39">
        <v>7455</v>
      </c>
      <c r="F23" s="26">
        <f t="shared" si="0"/>
        <v>4100.25</v>
      </c>
      <c r="G23" s="23" t="s">
        <v>775</v>
      </c>
      <c r="I23" s="23">
        <v>5</v>
      </c>
      <c r="J23" s="3" t="s">
        <v>767</v>
      </c>
      <c r="K23" s="2"/>
      <c r="L23" s="39">
        <v>5606</v>
      </c>
      <c r="M23" s="26">
        <f t="shared" si="1"/>
        <v>3083.3</v>
      </c>
      <c r="N23" s="23" t="s">
        <v>768</v>
      </c>
      <c r="P23" s="23">
        <v>3</v>
      </c>
      <c r="Q23" s="3" t="s">
        <v>734</v>
      </c>
      <c r="R23" s="2"/>
      <c r="S23" s="39">
        <v>3976</v>
      </c>
      <c r="T23" s="26">
        <f t="shared" si="2"/>
        <v>2186.8000000000002</v>
      </c>
      <c r="U23" s="23" t="s">
        <v>776</v>
      </c>
      <c r="W23" s="23">
        <v>4</v>
      </c>
      <c r="X23" s="3" t="s">
        <v>734</v>
      </c>
      <c r="Y23" s="2"/>
      <c r="Z23" s="39">
        <v>3976</v>
      </c>
      <c r="AA23" s="26">
        <f t="shared" si="3"/>
        <v>2186.8000000000002</v>
      </c>
      <c r="AB23" s="23" t="s">
        <v>776</v>
      </c>
      <c r="AF23" s="55"/>
    </row>
    <row r="24" spans="2:32" ht="43" customHeight="1" x14ac:dyDescent="0.35">
      <c r="B24" s="23">
        <v>5</v>
      </c>
      <c r="C24" s="5" t="s">
        <v>780</v>
      </c>
      <c r="D24" s="2"/>
      <c r="E24" s="39">
        <v>10969</v>
      </c>
      <c r="F24" s="26">
        <f t="shared" si="0"/>
        <v>6032.9500000000007</v>
      </c>
      <c r="G24" s="23" t="s">
        <v>775</v>
      </c>
      <c r="I24" s="23">
        <v>6</v>
      </c>
      <c r="J24" s="3" t="s">
        <v>769</v>
      </c>
      <c r="K24" s="2"/>
      <c r="L24" s="39">
        <v>5606</v>
      </c>
      <c r="M24" s="26">
        <f t="shared" si="1"/>
        <v>3083.3</v>
      </c>
      <c r="N24" s="23" t="s">
        <v>768</v>
      </c>
      <c r="P24" s="23">
        <v>4</v>
      </c>
      <c r="Q24" s="3" t="s">
        <v>737</v>
      </c>
      <c r="R24" s="2"/>
      <c r="S24" s="39">
        <v>3976</v>
      </c>
      <c r="T24" s="26">
        <f t="shared" si="2"/>
        <v>2186.8000000000002</v>
      </c>
      <c r="U24" s="23" t="s">
        <v>776</v>
      </c>
      <c r="W24" s="23">
        <v>5</v>
      </c>
      <c r="X24" s="3" t="s">
        <v>737</v>
      </c>
      <c r="Y24" s="2"/>
      <c r="Z24" s="39">
        <v>3976</v>
      </c>
      <c r="AA24" s="26">
        <f t="shared" si="3"/>
        <v>2186.8000000000002</v>
      </c>
      <c r="AB24" s="23" t="s">
        <v>776</v>
      </c>
      <c r="AF24" s="55"/>
    </row>
    <row r="25" spans="2:32" ht="66.650000000000006" customHeight="1" x14ac:dyDescent="0.35">
      <c r="B25" s="23">
        <v>6</v>
      </c>
      <c r="C25" s="3" t="s">
        <v>725</v>
      </c>
      <c r="D25" s="2"/>
      <c r="E25" s="39">
        <v>9328</v>
      </c>
      <c r="F25" s="26">
        <f t="shared" si="0"/>
        <v>5130.4000000000005</v>
      </c>
      <c r="G25" s="23" t="s">
        <v>775</v>
      </c>
      <c r="I25" s="23">
        <v>7</v>
      </c>
      <c r="J25" s="3" t="s">
        <v>771</v>
      </c>
      <c r="K25" s="2"/>
      <c r="L25" s="39">
        <v>5964</v>
      </c>
      <c r="M25" s="26">
        <f t="shared" si="1"/>
        <v>3280.2000000000003</v>
      </c>
      <c r="N25" s="23" t="s">
        <v>768</v>
      </c>
      <c r="P25" s="23">
        <v>5</v>
      </c>
      <c r="Q25" s="3" t="s">
        <v>741</v>
      </c>
      <c r="R25" s="2"/>
      <c r="S25" s="39">
        <v>6380</v>
      </c>
      <c r="T25" s="26">
        <f t="shared" si="2"/>
        <v>3509.0000000000005</v>
      </c>
      <c r="U25" s="23" t="s">
        <v>776</v>
      </c>
      <c r="W25" s="23">
        <v>6</v>
      </c>
      <c r="X25" s="3" t="s">
        <v>741</v>
      </c>
      <c r="Y25" s="2"/>
      <c r="Z25" s="39">
        <v>6380</v>
      </c>
      <c r="AA25" s="26">
        <f t="shared" si="3"/>
        <v>3509.0000000000005</v>
      </c>
      <c r="AB25" s="23" t="s">
        <v>776</v>
      </c>
      <c r="AF25" s="55"/>
    </row>
    <row r="26" spans="2:32" ht="49" customHeight="1" x14ac:dyDescent="0.35">
      <c r="B26" s="23">
        <v>7</v>
      </c>
      <c r="C26" s="3" t="s">
        <v>15</v>
      </c>
      <c r="D26" s="2"/>
      <c r="E26" s="39">
        <v>13800</v>
      </c>
      <c r="F26" s="26">
        <f t="shared" si="0"/>
        <v>7590.0000000000009</v>
      </c>
      <c r="G26" s="23" t="s">
        <v>775</v>
      </c>
      <c r="I26" s="23">
        <v>8</v>
      </c>
      <c r="J26" s="3" t="s">
        <v>773</v>
      </c>
      <c r="K26" s="2"/>
      <c r="L26" s="39">
        <v>11327</v>
      </c>
      <c r="M26" s="26">
        <f t="shared" si="1"/>
        <v>6229.85</v>
      </c>
      <c r="N26" s="23" t="s">
        <v>768</v>
      </c>
      <c r="P26" s="23">
        <v>6</v>
      </c>
      <c r="Q26" s="3" t="s">
        <v>744</v>
      </c>
      <c r="R26" s="2"/>
      <c r="S26" s="39">
        <v>7582</v>
      </c>
      <c r="T26" s="26">
        <f t="shared" si="2"/>
        <v>4170.1000000000004</v>
      </c>
      <c r="U26" s="23" t="s">
        <v>776</v>
      </c>
      <c r="W26" s="23">
        <v>7</v>
      </c>
      <c r="X26" s="3" t="s">
        <v>744</v>
      </c>
      <c r="Y26" s="2"/>
      <c r="Z26" s="39">
        <v>7582</v>
      </c>
      <c r="AA26" s="26">
        <f t="shared" si="3"/>
        <v>4170.1000000000004</v>
      </c>
      <c r="AB26" s="23" t="s">
        <v>776</v>
      </c>
      <c r="AF26" s="55"/>
    </row>
    <row r="27" spans="2:32" ht="68.150000000000006" customHeight="1" x14ac:dyDescent="0.35">
      <c r="B27" s="23">
        <v>1</v>
      </c>
      <c r="C27" s="3" t="s">
        <v>750</v>
      </c>
      <c r="D27" s="2"/>
      <c r="E27" s="39">
        <v>11929</v>
      </c>
      <c r="F27" s="26">
        <f t="shared" si="0"/>
        <v>6560.9500000000007</v>
      </c>
      <c r="G27" s="23" t="s">
        <v>806</v>
      </c>
      <c r="I27" s="34">
        <v>1</v>
      </c>
      <c r="J27" s="3" t="s">
        <v>781</v>
      </c>
      <c r="K27" s="2"/>
      <c r="L27" s="39">
        <v>9536</v>
      </c>
      <c r="M27" s="26">
        <f t="shared" si="1"/>
        <v>5244.8</v>
      </c>
      <c r="N27" s="34" t="s">
        <v>782</v>
      </c>
      <c r="P27" s="34">
        <v>1</v>
      </c>
      <c r="Q27" s="3" t="s">
        <v>783</v>
      </c>
      <c r="R27" s="2"/>
      <c r="S27" s="39">
        <v>10611</v>
      </c>
      <c r="T27" s="26">
        <f t="shared" si="2"/>
        <v>5836.05</v>
      </c>
      <c r="U27" s="34" t="s">
        <v>784</v>
      </c>
      <c r="W27" s="34">
        <v>1</v>
      </c>
      <c r="X27" s="3" t="s">
        <v>750</v>
      </c>
      <c r="Y27" s="2"/>
      <c r="Z27" s="39">
        <v>11929</v>
      </c>
      <c r="AA27" s="26">
        <f t="shared" si="3"/>
        <v>6560.9500000000007</v>
      </c>
      <c r="AB27" s="34" t="s">
        <v>785</v>
      </c>
      <c r="AF27" s="55"/>
    </row>
    <row r="28" spans="2:32" ht="49" customHeight="1" x14ac:dyDescent="0.35">
      <c r="B28" s="34">
        <v>2</v>
      </c>
      <c r="C28" s="3" t="s">
        <v>786</v>
      </c>
      <c r="D28" s="3"/>
      <c r="E28" s="39">
        <v>12252</v>
      </c>
      <c r="F28" s="26">
        <f t="shared" si="0"/>
        <v>6738.6</v>
      </c>
      <c r="G28" s="34"/>
      <c r="H28" t="s">
        <v>787</v>
      </c>
      <c r="I28" s="34">
        <v>2</v>
      </c>
      <c r="J28" s="3" t="s">
        <v>788</v>
      </c>
      <c r="K28" s="2"/>
      <c r="L28" s="39">
        <v>13385</v>
      </c>
      <c r="M28" s="26">
        <f t="shared" si="1"/>
        <v>7361.7500000000009</v>
      </c>
      <c r="N28" s="34" t="s">
        <v>782</v>
      </c>
      <c r="P28" s="34">
        <v>2</v>
      </c>
      <c r="Q28" s="3" t="s">
        <v>789</v>
      </c>
      <c r="R28" s="3"/>
      <c r="S28" s="39">
        <v>12252</v>
      </c>
      <c r="T28" s="26">
        <f t="shared" si="2"/>
        <v>6738.6</v>
      </c>
      <c r="U28" s="34" t="s">
        <v>790</v>
      </c>
      <c r="W28" s="34">
        <v>2</v>
      </c>
      <c r="X28" s="3" t="s">
        <v>789</v>
      </c>
      <c r="Y28" s="3"/>
      <c r="Z28" s="39">
        <v>12252</v>
      </c>
      <c r="AA28" s="26">
        <f t="shared" si="3"/>
        <v>6738.6</v>
      </c>
      <c r="AB28" s="34" t="s">
        <v>791</v>
      </c>
      <c r="AF28" s="55"/>
    </row>
    <row r="29" spans="2:32" ht="50.15" customHeight="1" x14ac:dyDescent="0.35">
      <c r="B29" s="34">
        <v>3</v>
      </c>
      <c r="C29" s="3" t="s">
        <v>792</v>
      </c>
      <c r="D29" s="2"/>
      <c r="E29" s="39">
        <v>11443</v>
      </c>
      <c r="F29" s="26">
        <f t="shared" si="0"/>
        <v>6293.6500000000005</v>
      </c>
      <c r="G29" s="34"/>
      <c r="I29" s="34">
        <v>3</v>
      </c>
      <c r="J29" s="3" t="s">
        <v>783</v>
      </c>
      <c r="K29" s="2"/>
      <c r="L29" s="39">
        <v>10611</v>
      </c>
      <c r="M29" s="26">
        <f t="shared" si="1"/>
        <v>5836.05</v>
      </c>
      <c r="N29" s="34" t="s">
        <v>784</v>
      </c>
      <c r="P29" s="34">
        <v>3</v>
      </c>
      <c r="Q29" s="3" t="s">
        <v>792</v>
      </c>
      <c r="R29" s="2"/>
      <c r="S29" s="39">
        <v>11443</v>
      </c>
      <c r="T29" s="26">
        <f t="shared" si="2"/>
        <v>6293.6500000000005</v>
      </c>
      <c r="U29" s="34" t="s">
        <v>790</v>
      </c>
      <c r="W29" s="34">
        <v>3</v>
      </c>
      <c r="X29" s="3" t="s">
        <v>792</v>
      </c>
      <c r="Y29" s="2"/>
      <c r="Z29" s="39">
        <v>11443</v>
      </c>
      <c r="AA29" s="26">
        <f t="shared" si="3"/>
        <v>6293.6500000000005</v>
      </c>
      <c r="AB29" s="34" t="s">
        <v>791</v>
      </c>
      <c r="AF29" s="55"/>
    </row>
    <row r="30" spans="2:32" ht="43" customHeight="1" x14ac:dyDescent="0.35">
      <c r="B30" s="34">
        <v>4</v>
      </c>
      <c r="C30" s="3" t="s">
        <v>793</v>
      </c>
      <c r="D30" s="2"/>
      <c r="E30" s="39">
        <v>9536</v>
      </c>
      <c r="F30" s="26">
        <f t="shared" si="0"/>
        <v>5244.8</v>
      </c>
      <c r="G30" s="34"/>
      <c r="I30" s="34">
        <v>4</v>
      </c>
      <c r="J30" s="3" t="s">
        <v>789</v>
      </c>
      <c r="K30" s="3"/>
      <c r="L30" s="39">
        <v>12252</v>
      </c>
      <c r="M30" s="26">
        <f t="shared" si="1"/>
        <v>6738.6</v>
      </c>
      <c r="N30" s="34" t="s">
        <v>791</v>
      </c>
      <c r="P30" s="34">
        <v>4</v>
      </c>
      <c r="Q30" s="3" t="s">
        <v>794</v>
      </c>
      <c r="R30" s="2"/>
      <c r="S30" s="39">
        <v>11038</v>
      </c>
      <c r="T30" s="26">
        <f t="shared" si="2"/>
        <v>6070.9000000000005</v>
      </c>
      <c r="U30" s="34" t="s">
        <v>785</v>
      </c>
      <c r="W30" s="34">
        <v>4</v>
      </c>
      <c r="X30" s="3" t="s">
        <v>793</v>
      </c>
      <c r="Y30" s="2"/>
      <c r="Z30" s="39">
        <v>9536</v>
      </c>
      <c r="AA30" s="26">
        <f t="shared" si="3"/>
        <v>5244.8</v>
      </c>
      <c r="AB30" s="34" t="s">
        <v>795</v>
      </c>
      <c r="AF30" s="55"/>
    </row>
    <row r="31" spans="2:32" ht="43" customHeight="1" x14ac:dyDescent="0.35">
      <c r="B31" s="34">
        <v>5</v>
      </c>
      <c r="C31" s="3" t="s">
        <v>796</v>
      </c>
      <c r="D31" s="2"/>
      <c r="E31" s="39">
        <v>11605</v>
      </c>
      <c r="F31" s="26">
        <f>E31*0.55</f>
        <v>6382.7500000000009</v>
      </c>
      <c r="G31" s="34"/>
      <c r="I31" s="34">
        <v>5</v>
      </c>
      <c r="J31" s="3" t="s">
        <v>792</v>
      </c>
      <c r="K31" s="2"/>
      <c r="L31" s="39">
        <v>11443</v>
      </c>
      <c r="M31" s="26">
        <f t="shared" si="1"/>
        <v>6293.6500000000005</v>
      </c>
      <c r="N31" s="34" t="s">
        <v>791</v>
      </c>
      <c r="P31" s="34">
        <v>5</v>
      </c>
      <c r="Q31" s="3" t="s">
        <v>797</v>
      </c>
      <c r="R31" s="2"/>
      <c r="S31" s="39">
        <v>8299</v>
      </c>
      <c r="T31" s="26">
        <f t="shared" si="2"/>
        <v>4564.4500000000007</v>
      </c>
      <c r="U31" s="34" t="s">
        <v>784</v>
      </c>
      <c r="W31" s="34">
        <v>5</v>
      </c>
      <c r="X31" s="3" t="s">
        <v>797</v>
      </c>
      <c r="Y31" s="2"/>
      <c r="Z31" s="39">
        <v>8299</v>
      </c>
      <c r="AA31" s="26">
        <f t="shared" si="3"/>
        <v>4564.4500000000007</v>
      </c>
      <c r="AB31" s="34" t="s">
        <v>795</v>
      </c>
      <c r="AF31" s="55"/>
    </row>
    <row r="32" spans="2:32" ht="43" customHeight="1" x14ac:dyDescent="0.35">
      <c r="E32" s="55">
        <f>SUM(E5:E31)</f>
        <v>221137</v>
      </c>
      <c r="F32" s="25">
        <f>SUM(F5:F31)</f>
        <v>121625.35</v>
      </c>
      <c r="G32" s="36"/>
      <c r="L32" s="55">
        <f>SUM(L5:L31)</f>
        <v>247155</v>
      </c>
      <c r="M32" s="25">
        <f>SUM(M5:M31)</f>
        <v>135935.25000000003</v>
      </c>
      <c r="S32" s="55">
        <f>SUM(S5:S31)</f>
        <v>204507</v>
      </c>
      <c r="T32" s="25">
        <f>SUM(T5:T31)</f>
        <v>112478.85</v>
      </c>
      <c r="W32" s="34">
        <v>6</v>
      </c>
      <c r="X32" s="3" t="s">
        <v>796</v>
      </c>
      <c r="Y32" s="2"/>
      <c r="Z32" s="39">
        <v>11605</v>
      </c>
      <c r="AA32" s="26">
        <f t="shared" si="3"/>
        <v>6382.7500000000009</v>
      </c>
      <c r="AB32" s="34" t="s">
        <v>795</v>
      </c>
      <c r="AF32" s="55"/>
    </row>
    <row r="33" spans="2:27" ht="43" customHeight="1" x14ac:dyDescent="0.35">
      <c r="Z33" s="55">
        <f>SUM(Z5:Z32)</f>
        <v>207881</v>
      </c>
      <c r="AA33" s="25">
        <f>SUM(AA5:AA32)</f>
        <v>114334.55</v>
      </c>
    </row>
    <row r="34" spans="2:27" ht="43" customHeight="1" x14ac:dyDescent="0.5">
      <c r="B34" s="167" t="s">
        <v>810</v>
      </c>
      <c r="C34" s="167"/>
      <c r="D34" s="167"/>
      <c r="E34" s="167"/>
      <c r="F34" s="167"/>
      <c r="G34" s="167"/>
      <c r="AA34" s="25"/>
    </row>
    <row r="35" spans="2:27" ht="43" customHeight="1" x14ac:dyDescent="0.35">
      <c r="E35" t="s">
        <v>665</v>
      </c>
      <c r="F35" s="165" t="s">
        <v>1767</v>
      </c>
    </row>
    <row r="36" spans="2:27" ht="52" customHeight="1" x14ac:dyDescent="0.35">
      <c r="B36" s="34">
        <v>1</v>
      </c>
      <c r="C36" s="3" t="s">
        <v>725</v>
      </c>
      <c r="D36" s="2"/>
      <c r="E36" s="39">
        <v>9328</v>
      </c>
      <c r="F36" s="26">
        <f>E36*0.55</f>
        <v>5130.4000000000005</v>
      </c>
      <c r="G36" s="34" t="s">
        <v>798</v>
      </c>
      <c r="K36" s="55"/>
    </row>
    <row r="37" spans="2:27" ht="52" customHeight="1" x14ac:dyDescent="0.35">
      <c r="B37" s="34">
        <v>2</v>
      </c>
      <c r="C37" s="3" t="s">
        <v>799</v>
      </c>
      <c r="D37" s="2"/>
      <c r="E37" s="39">
        <v>3988</v>
      </c>
      <c r="F37" s="26">
        <f t="shared" ref="F37:F66" si="4">E37*0.55</f>
        <v>2193.4</v>
      </c>
      <c r="G37" s="34" t="s">
        <v>798</v>
      </c>
      <c r="K37" s="55"/>
    </row>
    <row r="38" spans="2:27" ht="52" customHeight="1" x14ac:dyDescent="0.35">
      <c r="B38" s="34">
        <v>3</v>
      </c>
      <c r="C38" s="3" t="s">
        <v>774</v>
      </c>
      <c r="D38" s="2"/>
      <c r="E38" s="39">
        <v>4959</v>
      </c>
      <c r="F38" s="26">
        <f t="shared" si="4"/>
        <v>2727.4500000000003</v>
      </c>
      <c r="G38" s="34" t="s">
        <v>798</v>
      </c>
      <c r="K38" s="55"/>
    </row>
    <row r="39" spans="2:27" ht="52" customHeight="1" x14ac:dyDescent="0.35">
      <c r="B39" s="34">
        <v>4</v>
      </c>
      <c r="C39" s="3" t="s">
        <v>724</v>
      </c>
      <c r="D39" s="2"/>
      <c r="E39" s="39">
        <v>7455</v>
      </c>
      <c r="F39" s="26">
        <f t="shared" si="4"/>
        <v>4100.25</v>
      </c>
      <c r="G39" s="34" t="s">
        <v>798</v>
      </c>
      <c r="K39" s="55"/>
    </row>
    <row r="40" spans="2:27" ht="52" customHeight="1" x14ac:dyDescent="0.35">
      <c r="B40" s="34">
        <v>5</v>
      </c>
      <c r="C40" s="5" t="s">
        <v>778</v>
      </c>
      <c r="D40" s="2"/>
      <c r="E40" s="39">
        <v>7721</v>
      </c>
      <c r="F40" s="26">
        <f t="shared" si="4"/>
        <v>4246.55</v>
      </c>
      <c r="G40" s="34" t="s">
        <v>798</v>
      </c>
      <c r="K40" s="55"/>
    </row>
    <row r="41" spans="2:27" ht="52" customHeight="1" x14ac:dyDescent="0.35">
      <c r="B41" s="34">
        <v>6</v>
      </c>
      <c r="C41" s="5" t="s">
        <v>779</v>
      </c>
      <c r="D41" s="2"/>
      <c r="E41" s="39">
        <v>7455</v>
      </c>
      <c r="F41" s="26">
        <f t="shared" si="4"/>
        <v>4100.25</v>
      </c>
      <c r="G41" s="34" t="s">
        <v>798</v>
      </c>
      <c r="K41" s="55"/>
    </row>
    <row r="42" spans="2:27" ht="52" customHeight="1" x14ac:dyDescent="0.35">
      <c r="B42" s="34">
        <v>7</v>
      </c>
      <c r="C42" s="3" t="s">
        <v>789</v>
      </c>
      <c r="D42" s="3"/>
      <c r="E42" s="39">
        <v>12252</v>
      </c>
      <c r="F42" s="26">
        <f t="shared" si="4"/>
        <v>6738.6</v>
      </c>
      <c r="G42" s="34" t="s">
        <v>800</v>
      </c>
      <c r="K42" s="55"/>
    </row>
    <row r="43" spans="2:27" ht="61" customHeight="1" x14ac:dyDescent="0.35">
      <c r="B43" s="34">
        <v>8</v>
      </c>
      <c r="C43" s="3" t="s">
        <v>15</v>
      </c>
      <c r="D43" s="2"/>
      <c r="E43" s="39">
        <v>13800</v>
      </c>
      <c r="F43" s="26">
        <f t="shared" si="4"/>
        <v>7590.0000000000009</v>
      </c>
      <c r="G43" s="34" t="s">
        <v>798</v>
      </c>
      <c r="K43" s="55"/>
    </row>
    <row r="44" spans="2:27" ht="43" customHeight="1" x14ac:dyDescent="0.35">
      <c r="B44" s="23">
        <v>1</v>
      </c>
      <c r="C44" s="3" t="s">
        <v>803</v>
      </c>
      <c r="D44" s="2"/>
      <c r="E44" s="39">
        <v>10900</v>
      </c>
      <c r="F44" s="26">
        <f t="shared" si="4"/>
        <v>5995.0000000000009</v>
      </c>
      <c r="G44" s="23" t="s">
        <v>801</v>
      </c>
      <c r="K44" s="55"/>
    </row>
    <row r="45" spans="2:27" ht="43" customHeight="1" x14ac:dyDescent="0.35">
      <c r="B45" s="23">
        <v>2</v>
      </c>
      <c r="C45" s="3" t="s">
        <v>804</v>
      </c>
      <c r="D45" s="2"/>
      <c r="E45" s="39">
        <v>2751</v>
      </c>
      <c r="F45" s="26">
        <f t="shared" si="4"/>
        <v>1513.0500000000002</v>
      </c>
      <c r="G45" s="23" t="s">
        <v>801</v>
      </c>
      <c r="K45" s="55"/>
    </row>
    <row r="46" spans="2:27" ht="43" customHeight="1" x14ac:dyDescent="0.35">
      <c r="B46" s="23">
        <v>3</v>
      </c>
      <c r="C46" s="3" t="s">
        <v>748</v>
      </c>
      <c r="D46" s="2"/>
      <c r="E46" s="39">
        <v>4011</v>
      </c>
      <c r="F46" s="26">
        <f t="shared" si="4"/>
        <v>2206.0500000000002</v>
      </c>
      <c r="G46" s="23" t="s">
        <v>801</v>
      </c>
      <c r="K46" s="55"/>
    </row>
    <row r="47" spans="2:27" ht="43" customHeight="1" x14ac:dyDescent="0.35">
      <c r="B47" s="23">
        <v>4</v>
      </c>
      <c r="C47" s="3" t="s">
        <v>752</v>
      </c>
      <c r="D47" s="2"/>
      <c r="E47" s="39">
        <v>6438</v>
      </c>
      <c r="F47" s="26">
        <f t="shared" si="4"/>
        <v>3540.9</v>
      </c>
      <c r="G47" s="23" t="s">
        <v>801</v>
      </c>
      <c r="K47" s="55"/>
    </row>
    <row r="48" spans="2:27" ht="43" customHeight="1" x14ac:dyDescent="0.35">
      <c r="B48" s="23">
        <v>5</v>
      </c>
      <c r="C48" s="3" t="s">
        <v>756</v>
      </c>
      <c r="D48" s="2"/>
      <c r="E48" s="39">
        <v>6438</v>
      </c>
      <c r="F48" s="26">
        <f t="shared" si="4"/>
        <v>3540.9</v>
      </c>
      <c r="G48" s="23" t="s">
        <v>801</v>
      </c>
      <c r="K48" s="55"/>
    </row>
    <row r="49" spans="1:14" ht="43" customHeight="1" x14ac:dyDescent="0.35">
      <c r="B49" s="23">
        <v>6</v>
      </c>
      <c r="C49" s="3" t="s">
        <v>750</v>
      </c>
      <c r="D49" s="2"/>
      <c r="E49" s="39">
        <v>11929</v>
      </c>
      <c r="F49" s="26">
        <f t="shared" si="4"/>
        <v>6560.9500000000007</v>
      </c>
      <c r="G49" s="23" t="s">
        <v>802</v>
      </c>
      <c r="K49" s="55"/>
      <c r="N49" t="s">
        <v>4</v>
      </c>
    </row>
    <row r="50" spans="1:14" ht="43" customHeight="1" x14ac:dyDescent="0.35">
      <c r="B50" s="23">
        <v>7</v>
      </c>
      <c r="C50" s="3" t="s">
        <v>794</v>
      </c>
      <c r="D50" s="2"/>
      <c r="E50" s="39">
        <v>11038</v>
      </c>
      <c r="F50" s="26">
        <f t="shared" si="4"/>
        <v>6070.9000000000005</v>
      </c>
      <c r="G50" s="23" t="s">
        <v>802</v>
      </c>
      <c r="K50" s="55"/>
    </row>
    <row r="51" spans="1:14" ht="52" customHeight="1" x14ac:dyDescent="0.35">
      <c r="B51" s="23">
        <v>8</v>
      </c>
      <c r="C51" s="3" t="s">
        <v>760</v>
      </c>
      <c r="D51" s="2"/>
      <c r="E51" s="39">
        <v>6854</v>
      </c>
      <c r="F51" s="26">
        <f t="shared" si="4"/>
        <v>3769.7000000000003</v>
      </c>
      <c r="G51" s="23" t="s">
        <v>801</v>
      </c>
      <c r="K51" s="55"/>
    </row>
    <row r="52" spans="1:14" ht="52" customHeight="1" x14ac:dyDescent="0.35">
      <c r="B52" s="23">
        <v>9</v>
      </c>
      <c r="C52" s="3" t="s">
        <v>1678</v>
      </c>
      <c r="D52" s="2"/>
      <c r="E52" s="39">
        <v>13131</v>
      </c>
      <c r="F52" s="26">
        <f t="shared" si="4"/>
        <v>7222.05</v>
      </c>
      <c r="G52" s="23" t="s">
        <v>801</v>
      </c>
      <c r="K52" s="55"/>
    </row>
    <row r="53" spans="1:14" ht="52" customHeight="1" x14ac:dyDescent="0.35">
      <c r="B53" s="35">
        <v>1</v>
      </c>
      <c r="C53" s="3" t="s">
        <v>727</v>
      </c>
      <c r="D53" s="2"/>
      <c r="E53" s="39">
        <v>3618</v>
      </c>
      <c r="F53" s="26">
        <f t="shared" si="4"/>
        <v>1989.9</v>
      </c>
      <c r="G53" s="35" t="s">
        <v>728</v>
      </c>
      <c r="K53" s="55"/>
    </row>
    <row r="54" spans="1:14" ht="52" customHeight="1" x14ac:dyDescent="0.35">
      <c r="B54" s="35">
        <v>2</v>
      </c>
      <c r="C54" s="3" t="s">
        <v>732</v>
      </c>
      <c r="D54" s="2"/>
      <c r="E54" s="39">
        <v>8981</v>
      </c>
      <c r="F54" s="26">
        <f t="shared" si="4"/>
        <v>4939.55</v>
      </c>
      <c r="G54" s="35" t="s">
        <v>728</v>
      </c>
      <c r="K54" s="55"/>
    </row>
    <row r="55" spans="1:14" ht="52" customHeight="1" x14ac:dyDescent="0.35">
      <c r="B55" s="35">
        <v>3</v>
      </c>
      <c r="C55" s="3" t="s">
        <v>735</v>
      </c>
      <c r="D55" s="2"/>
      <c r="E55" s="39">
        <v>8981</v>
      </c>
      <c r="F55" s="26">
        <f t="shared" si="4"/>
        <v>4939.55</v>
      </c>
      <c r="G55" s="35" t="s">
        <v>728</v>
      </c>
      <c r="K55" s="55"/>
    </row>
    <row r="56" spans="1:14" ht="52" customHeight="1" x14ac:dyDescent="0.35">
      <c r="A56" s="24"/>
      <c r="B56" s="35">
        <v>4</v>
      </c>
      <c r="C56" s="3" t="s">
        <v>738</v>
      </c>
      <c r="D56" s="2"/>
      <c r="E56" s="39">
        <v>12252</v>
      </c>
      <c r="F56" s="26">
        <f t="shared" si="4"/>
        <v>6738.6</v>
      </c>
      <c r="G56" s="35" t="s">
        <v>728</v>
      </c>
      <c r="K56" s="55"/>
    </row>
    <row r="57" spans="1:14" ht="52" customHeight="1" x14ac:dyDescent="0.35">
      <c r="A57" s="24"/>
      <c r="B57" s="35">
        <v>5</v>
      </c>
      <c r="C57" s="3" t="s">
        <v>740</v>
      </c>
      <c r="D57" s="2"/>
      <c r="E57" s="39">
        <v>7860</v>
      </c>
      <c r="F57" s="26">
        <f t="shared" si="4"/>
        <v>4323</v>
      </c>
      <c r="G57" s="35" t="s">
        <v>728</v>
      </c>
      <c r="K57" s="55"/>
    </row>
    <row r="58" spans="1:14" ht="52" customHeight="1" x14ac:dyDescent="0.35">
      <c r="B58" s="35">
        <v>6</v>
      </c>
      <c r="C58" s="3" t="s">
        <v>796</v>
      </c>
      <c r="D58" s="2"/>
      <c r="E58" s="39">
        <v>11605</v>
      </c>
      <c r="F58" s="26">
        <f t="shared" si="4"/>
        <v>6382.7500000000009</v>
      </c>
      <c r="G58" s="35" t="s">
        <v>728</v>
      </c>
      <c r="K58" s="55"/>
    </row>
    <row r="59" spans="1:14" ht="43" customHeight="1" x14ac:dyDescent="0.35">
      <c r="B59" s="35">
        <v>7</v>
      </c>
      <c r="C59" s="3" t="s">
        <v>745</v>
      </c>
      <c r="D59" s="2"/>
      <c r="E59" s="39">
        <v>11443</v>
      </c>
      <c r="F59" s="26">
        <f t="shared" si="4"/>
        <v>6293.6500000000005</v>
      </c>
      <c r="G59" s="35" t="s">
        <v>728</v>
      </c>
      <c r="K59" s="55"/>
    </row>
    <row r="60" spans="1:14" ht="52" customHeight="1" x14ac:dyDescent="0.35">
      <c r="B60" s="34">
        <v>1</v>
      </c>
      <c r="C60" s="3" t="s">
        <v>721</v>
      </c>
      <c r="D60" s="2"/>
      <c r="E60" s="39">
        <v>6461</v>
      </c>
      <c r="F60" s="26">
        <f t="shared" si="4"/>
        <v>3553.55</v>
      </c>
      <c r="G60" s="34" t="s">
        <v>743</v>
      </c>
      <c r="K60" s="55"/>
    </row>
    <row r="61" spans="1:14" ht="52" customHeight="1" x14ac:dyDescent="0.35">
      <c r="B61" s="34">
        <v>2</v>
      </c>
      <c r="C61" s="3" t="s">
        <v>722</v>
      </c>
      <c r="D61" s="2"/>
      <c r="E61" s="39">
        <v>17303</v>
      </c>
      <c r="F61" s="26">
        <f t="shared" si="4"/>
        <v>9516.6500000000015</v>
      </c>
      <c r="G61" s="34" t="s">
        <v>743</v>
      </c>
      <c r="K61" s="55"/>
    </row>
    <row r="62" spans="1:14" ht="52" customHeight="1" x14ac:dyDescent="0.35">
      <c r="B62" s="34">
        <v>3</v>
      </c>
      <c r="C62" s="3" t="s">
        <v>723</v>
      </c>
      <c r="D62" s="2"/>
      <c r="E62" s="39">
        <v>3930</v>
      </c>
      <c r="F62" s="26">
        <f t="shared" si="4"/>
        <v>2161.5</v>
      </c>
      <c r="G62" s="34" t="s">
        <v>743</v>
      </c>
      <c r="K62" s="55"/>
    </row>
    <row r="63" spans="1:14" ht="52" customHeight="1" x14ac:dyDescent="0.35">
      <c r="B63" s="34">
        <v>4</v>
      </c>
      <c r="C63" s="3" t="s">
        <v>747</v>
      </c>
      <c r="D63" s="2"/>
      <c r="E63" s="39">
        <v>10021</v>
      </c>
      <c r="F63" s="26">
        <f t="shared" si="4"/>
        <v>5511.55</v>
      </c>
      <c r="G63" s="34" t="s">
        <v>743</v>
      </c>
      <c r="K63" s="55"/>
    </row>
    <row r="64" spans="1:14" ht="52" customHeight="1" x14ac:dyDescent="0.35">
      <c r="B64" s="34">
        <v>5</v>
      </c>
      <c r="C64" s="3" t="s">
        <v>751</v>
      </c>
      <c r="D64" s="2"/>
      <c r="E64" s="39">
        <v>10021</v>
      </c>
      <c r="F64" s="26">
        <f t="shared" si="4"/>
        <v>5511.55</v>
      </c>
      <c r="G64" s="34" t="s">
        <v>743</v>
      </c>
      <c r="K64" s="55"/>
    </row>
    <row r="65" spans="2:11" ht="35.5" customHeight="1" x14ac:dyDescent="0.35">
      <c r="B65" s="34">
        <v>7</v>
      </c>
      <c r="C65" s="3" t="s">
        <v>755</v>
      </c>
      <c r="D65" s="2"/>
      <c r="E65" s="39">
        <v>8808</v>
      </c>
      <c r="F65" s="26">
        <f t="shared" si="4"/>
        <v>4844.4000000000005</v>
      </c>
      <c r="G65" s="34" t="s">
        <v>743</v>
      </c>
      <c r="K65" s="55"/>
    </row>
    <row r="66" spans="2:11" ht="81" customHeight="1" x14ac:dyDescent="0.35">
      <c r="B66" s="34">
        <v>8</v>
      </c>
      <c r="C66" s="166" t="s">
        <v>770</v>
      </c>
      <c r="D66" s="2"/>
      <c r="E66" s="39">
        <v>13800</v>
      </c>
      <c r="F66" s="26">
        <f t="shared" si="4"/>
        <v>7590.0000000000009</v>
      </c>
      <c r="G66" s="34" t="s">
        <v>743</v>
      </c>
      <c r="K66" s="55"/>
    </row>
    <row r="67" spans="2:11" x14ac:dyDescent="0.35">
      <c r="E67" s="55">
        <f>SUM(E36:E66)</f>
        <v>275532</v>
      </c>
      <c r="F67" s="25">
        <f>SUM(F36:F66)</f>
        <v>151542.59999999998</v>
      </c>
    </row>
  </sheetData>
  <mergeCells count="5">
    <mergeCell ref="B2:G2"/>
    <mergeCell ref="I2:N2"/>
    <mergeCell ref="P2:U2"/>
    <mergeCell ref="W2:AB2"/>
    <mergeCell ref="B34:G3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118"/>
  <sheetViews>
    <sheetView zoomScale="80" zoomScaleNormal="80" workbookViewId="0">
      <selection activeCell="J3" sqref="J3"/>
    </sheetView>
  </sheetViews>
  <sheetFormatPr defaultRowHeight="14.5" x14ac:dyDescent="0.35"/>
  <cols>
    <col min="2" max="2" width="19.81640625" style="4" customWidth="1"/>
    <col min="3" max="3" width="14.54296875" style="6" customWidth="1"/>
    <col min="4" max="4" width="27.1796875" style="4" customWidth="1"/>
    <col min="5" max="5" width="37.08984375" style="6" customWidth="1"/>
    <col min="6" max="6" width="28.81640625" customWidth="1"/>
    <col min="7" max="7" width="9.1796875" style="4" customWidth="1"/>
    <col min="8" max="8" width="14.6328125" customWidth="1"/>
  </cols>
  <sheetData>
    <row r="1" spans="1:9" ht="91.5" customHeight="1" x14ac:dyDescent="0.45">
      <c r="A1" s="184"/>
      <c r="B1" s="184"/>
      <c r="C1" s="185"/>
      <c r="D1" s="174" t="s">
        <v>1093</v>
      </c>
      <c r="E1" s="174"/>
      <c r="F1" s="174"/>
      <c r="G1" s="174"/>
    </row>
    <row r="2" spans="1:9" ht="44" customHeight="1" x14ac:dyDescent="0.35">
      <c r="A2" s="186"/>
      <c r="B2" s="186"/>
      <c r="C2" s="186"/>
      <c r="D2" s="186"/>
      <c r="E2" s="186"/>
      <c r="F2" s="186"/>
      <c r="G2" s="186"/>
    </row>
    <row r="3" spans="1:9" ht="44" customHeight="1" x14ac:dyDescent="0.35">
      <c r="A3" s="186"/>
      <c r="B3" s="186"/>
      <c r="C3" s="186"/>
      <c r="D3" s="186"/>
      <c r="E3" s="186"/>
      <c r="F3" s="186"/>
      <c r="G3" s="186"/>
    </row>
    <row r="4" spans="1:9" ht="44" customHeight="1" x14ac:dyDescent="0.35">
      <c r="A4" s="186"/>
      <c r="B4" s="186"/>
      <c r="C4" s="186"/>
      <c r="D4" s="186"/>
      <c r="E4" s="186"/>
      <c r="F4" s="186"/>
      <c r="G4" s="186"/>
    </row>
    <row r="5" spans="1:9" ht="46.5" x14ac:dyDescent="0.35">
      <c r="A5" s="102"/>
      <c r="B5" s="114" t="s">
        <v>3</v>
      </c>
      <c r="C5" s="115" t="s">
        <v>5</v>
      </c>
      <c r="D5" s="115" t="s">
        <v>7</v>
      </c>
      <c r="E5" s="124" t="s">
        <v>0</v>
      </c>
      <c r="F5" s="114" t="s">
        <v>1</v>
      </c>
      <c r="G5" s="122" t="s">
        <v>1090</v>
      </c>
    </row>
    <row r="6" spans="1:9" ht="29" x14ac:dyDescent="0.35">
      <c r="A6" s="102"/>
      <c r="B6" s="178" t="s">
        <v>1173</v>
      </c>
      <c r="C6" s="179"/>
      <c r="D6" s="179"/>
      <c r="E6" s="179"/>
      <c r="F6" s="179"/>
      <c r="G6" s="179"/>
      <c r="H6" s="6" t="s">
        <v>1097</v>
      </c>
      <c r="I6" s="61"/>
    </row>
    <row r="7" spans="1:9" ht="53.5" customHeight="1" x14ac:dyDescent="0.35">
      <c r="A7" s="123" t="s">
        <v>1179</v>
      </c>
      <c r="B7" s="3" t="s">
        <v>629</v>
      </c>
      <c r="C7" s="43" t="s">
        <v>592</v>
      </c>
      <c r="D7" s="42" t="s">
        <v>590</v>
      </c>
      <c r="E7" s="51" t="s">
        <v>628</v>
      </c>
      <c r="F7" s="219"/>
      <c r="G7" s="120">
        <v>7362.8506223999993</v>
      </c>
      <c r="H7" s="6" t="s">
        <v>1096</v>
      </c>
    </row>
    <row r="8" spans="1:9" ht="53.15" customHeight="1" x14ac:dyDescent="0.35">
      <c r="A8" s="123" t="s">
        <v>1179</v>
      </c>
      <c r="B8" s="5" t="s">
        <v>664</v>
      </c>
      <c r="C8" s="43" t="s">
        <v>591</v>
      </c>
      <c r="D8" s="50" t="s">
        <v>590</v>
      </c>
      <c r="E8" s="51" t="s">
        <v>628</v>
      </c>
      <c r="F8" s="221"/>
      <c r="G8" s="120">
        <v>8183.5137215999985</v>
      </c>
      <c r="H8" s="6" t="s">
        <v>1096</v>
      </c>
    </row>
    <row r="9" spans="1:9" ht="33.75" customHeight="1" x14ac:dyDescent="0.35">
      <c r="A9" s="123" t="s">
        <v>1179</v>
      </c>
      <c r="B9" s="3" t="s">
        <v>630</v>
      </c>
      <c r="C9" s="43" t="s">
        <v>592</v>
      </c>
      <c r="D9" s="42" t="s">
        <v>590</v>
      </c>
      <c r="E9" s="51" t="s">
        <v>627</v>
      </c>
      <c r="F9" s="219"/>
      <c r="G9" s="120">
        <v>8981.0595503999994</v>
      </c>
      <c r="H9" s="6" t="s">
        <v>1096</v>
      </c>
    </row>
    <row r="10" spans="1:9" ht="33.75" customHeight="1" x14ac:dyDescent="0.35">
      <c r="A10" s="123" t="s">
        <v>1179</v>
      </c>
      <c r="B10" s="5" t="s">
        <v>1111</v>
      </c>
      <c r="C10" s="43" t="s">
        <v>591</v>
      </c>
      <c r="D10" s="42" t="s">
        <v>590</v>
      </c>
      <c r="E10" s="51" t="s">
        <v>627</v>
      </c>
      <c r="F10" s="221"/>
      <c r="G10" s="120">
        <v>9975.1021776000016</v>
      </c>
      <c r="H10" s="6" t="s">
        <v>1096</v>
      </c>
    </row>
    <row r="11" spans="1:9" ht="33.75" customHeight="1" x14ac:dyDescent="0.35">
      <c r="A11" s="123" t="s">
        <v>1179</v>
      </c>
      <c r="B11" s="3" t="s">
        <v>631</v>
      </c>
      <c r="C11" s="43" t="s">
        <v>592</v>
      </c>
      <c r="D11" s="42" t="s">
        <v>590</v>
      </c>
      <c r="E11" s="51" t="s">
        <v>626</v>
      </c>
      <c r="F11" s="219"/>
      <c r="G11" s="120">
        <v>10610.8271136</v>
      </c>
      <c r="H11" s="6" t="s">
        <v>1096</v>
      </c>
    </row>
    <row r="12" spans="1:9" ht="33.75" customHeight="1" x14ac:dyDescent="0.35">
      <c r="A12" s="123" t="s">
        <v>1179</v>
      </c>
      <c r="B12" s="5" t="s">
        <v>1112</v>
      </c>
      <c r="C12" s="43" t="s">
        <v>591</v>
      </c>
      <c r="D12" s="42" t="s">
        <v>590</v>
      </c>
      <c r="E12" s="51" t="s">
        <v>626</v>
      </c>
      <c r="F12" s="221"/>
      <c r="G12" s="120">
        <v>11778.249268799998</v>
      </c>
      <c r="H12" s="6" t="s">
        <v>1096</v>
      </c>
    </row>
    <row r="13" spans="1:9" ht="33.75" customHeight="1" x14ac:dyDescent="0.35">
      <c r="A13" s="123" t="s">
        <v>1179</v>
      </c>
      <c r="B13" s="3" t="s">
        <v>632</v>
      </c>
      <c r="C13" s="43" t="s">
        <v>592</v>
      </c>
      <c r="D13" s="42" t="s">
        <v>590</v>
      </c>
      <c r="E13" s="51" t="s">
        <v>625</v>
      </c>
      <c r="F13" s="219"/>
      <c r="G13" s="120">
        <v>13072.816411199999</v>
      </c>
      <c r="H13" s="6" t="s">
        <v>1096</v>
      </c>
    </row>
    <row r="14" spans="1:9" ht="33.75" customHeight="1" x14ac:dyDescent="0.35">
      <c r="A14" s="123" t="s">
        <v>1179</v>
      </c>
      <c r="B14" s="5" t="s">
        <v>1113</v>
      </c>
      <c r="C14" s="43" t="s">
        <v>591</v>
      </c>
      <c r="D14" s="42" t="s">
        <v>590</v>
      </c>
      <c r="E14" s="51" t="s">
        <v>625</v>
      </c>
      <c r="F14" s="221"/>
      <c r="G14" s="120">
        <v>14378.942188799998</v>
      </c>
      <c r="H14" s="6" t="s">
        <v>1096</v>
      </c>
    </row>
    <row r="15" spans="1:9" ht="33.75" customHeight="1" x14ac:dyDescent="0.35">
      <c r="A15" s="123" t="s">
        <v>1179</v>
      </c>
      <c r="B15" s="3" t="s">
        <v>633</v>
      </c>
      <c r="C15" s="43" t="s">
        <v>592</v>
      </c>
      <c r="D15" s="42" t="s">
        <v>590</v>
      </c>
      <c r="E15" s="51" t="s">
        <v>624</v>
      </c>
      <c r="F15" s="219"/>
      <c r="G15" s="120">
        <v>16332.3515376</v>
      </c>
      <c r="H15" s="6" t="s">
        <v>1096</v>
      </c>
    </row>
    <row r="16" spans="1:9" ht="33.75" customHeight="1" x14ac:dyDescent="0.35">
      <c r="A16" s="123" t="s">
        <v>1179</v>
      </c>
      <c r="B16" s="5" t="s">
        <v>1114</v>
      </c>
      <c r="C16" s="43" t="s">
        <v>591</v>
      </c>
      <c r="D16" s="42" t="s">
        <v>590</v>
      </c>
      <c r="E16" s="51" t="s">
        <v>624</v>
      </c>
      <c r="F16" s="221"/>
      <c r="G16" s="120">
        <v>17962.119100800002</v>
      </c>
      <c r="H16" s="6" t="s">
        <v>1096</v>
      </c>
    </row>
    <row r="17" spans="1:8" ht="33.75" customHeight="1" x14ac:dyDescent="0.35">
      <c r="A17" s="123" t="s">
        <v>1179</v>
      </c>
      <c r="B17" s="3" t="s">
        <v>634</v>
      </c>
      <c r="C17" s="43" t="s">
        <v>592</v>
      </c>
      <c r="D17" s="42" t="s">
        <v>590</v>
      </c>
      <c r="E17" s="51" t="s">
        <v>623</v>
      </c>
      <c r="F17" s="219"/>
      <c r="G17" s="120">
        <v>19591.886664000001</v>
      </c>
      <c r="H17" s="6" t="s">
        <v>1096</v>
      </c>
    </row>
    <row r="18" spans="1:8" ht="33.75" customHeight="1" x14ac:dyDescent="0.35">
      <c r="A18" s="123" t="s">
        <v>1179</v>
      </c>
      <c r="B18" s="5" t="s">
        <v>1115</v>
      </c>
      <c r="C18" s="43" t="s">
        <v>591</v>
      </c>
      <c r="D18" s="42" t="s">
        <v>590</v>
      </c>
      <c r="E18" s="51" t="s">
        <v>623</v>
      </c>
      <c r="F18" s="221"/>
      <c r="G18" s="120">
        <v>21568.413283200003</v>
      </c>
      <c r="H18" s="6" t="s">
        <v>1096</v>
      </c>
    </row>
    <row r="19" spans="1:8" ht="55" customHeight="1" x14ac:dyDescent="0.35">
      <c r="A19" s="123" t="s">
        <v>1179</v>
      </c>
      <c r="B19" s="3" t="s">
        <v>635</v>
      </c>
      <c r="C19" s="43" t="s">
        <v>592</v>
      </c>
      <c r="D19" s="42" t="s">
        <v>590</v>
      </c>
      <c r="E19" s="51" t="s">
        <v>622</v>
      </c>
      <c r="F19" s="195"/>
      <c r="G19" s="120">
        <v>31011.818241599998</v>
      </c>
      <c r="H19" s="6" t="s">
        <v>1096</v>
      </c>
    </row>
    <row r="20" spans="1:8" ht="61.5" customHeight="1" x14ac:dyDescent="0.35">
      <c r="A20" s="123" t="s">
        <v>1179</v>
      </c>
      <c r="B20" s="5" t="s">
        <v>1116</v>
      </c>
      <c r="C20" s="43" t="s">
        <v>591</v>
      </c>
      <c r="D20" s="42" t="s">
        <v>590</v>
      </c>
      <c r="E20" s="51" t="s">
        <v>622</v>
      </c>
      <c r="F20" s="195"/>
      <c r="G20" s="120">
        <v>34109.532475200001</v>
      </c>
      <c r="H20" s="6" t="s">
        <v>1096</v>
      </c>
    </row>
    <row r="21" spans="1:8" ht="33.75" customHeight="1" x14ac:dyDescent="0.35">
      <c r="A21" s="123" t="s">
        <v>1179</v>
      </c>
      <c r="B21" s="3" t="s">
        <v>636</v>
      </c>
      <c r="C21" s="43" t="s">
        <v>592</v>
      </c>
      <c r="D21" s="42" t="s">
        <v>590</v>
      </c>
      <c r="E21" s="51" t="s">
        <v>621</v>
      </c>
      <c r="F21" s="195"/>
      <c r="G21" s="120">
        <v>35912.679566400009</v>
      </c>
      <c r="H21" s="6" t="s">
        <v>1096</v>
      </c>
    </row>
    <row r="22" spans="1:8" ht="33.75" customHeight="1" x14ac:dyDescent="0.35">
      <c r="A22" s="123" t="s">
        <v>1179</v>
      </c>
      <c r="B22" s="5" t="s">
        <v>1117</v>
      </c>
      <c r="C22" s="43" t="s">
        <v>591</v>
      </c>
      <c r="D22" s="42" t="s">
        <v>590</v>
      </c>
      <c r="E22" s="51" t="s">
        <v>621</v>
      </c>
      <c r="F22" s="195"/>
      <c r="G22" s="120">
        <v>39518.973748800003</v>
      </c>
      <c r="H22" s="6" t="s">
        <v>1096</v>
      </c>
    </row>
    <row r="23" spans="1:8" ht="33.75" customHeight="1" x14ac:dyDescent="0.35">
      <c r="A23" s="123" t="s">
        <v>1179</v>
      </c>
      <c r="B23" s="3" t="s">
        <v>637</v>
      </c>
      <c r="C23" s="43" t="s">
        <v>592</v>
      </c>
      <c r="D23" s="42" t="s">
        <v>590</v>
      </c>
      <c r="E23" s="51" t="s">
        <v>620</v>
      </c>
      <c r="F23" s="195"/>
      <c r="G23" s="120">
        <v>40801.982256000003</v>
      </c>
      <c r="H23" s="6" t="s">
        <v>1096</v>
      </c>
    </row>
    <row r="24" spans="1:8" ht="33.75" customHeight="1" x14ac:dyDescent="0.35">
      <c r="A24" s="123" t="s">
        <v>1179</v>
      </c>
      <c r="B24" s="5" t="s">
        <v>1118</v>
      </c>
      <c r="C24" s="43" t="s">
        <v>1765</v>
      </c>
      <c r="D24" s="42" t="s">
        <v>590</v>
      </c>
      <c r="E24" s="51" t="s">
        <v>620</v>
      </c>
      <c r="F24" s="195"/>
      <c r="G24" s="120">
        <v>44882.1804816</v>
      </c>
      <c r="H24" s="6" t="s">
        <v>1096</v>
      </c>
    </row>
    <row r="25" spans="1:8" ht="33.75" customHeight="1" x14ac:dyDescent="0.35">
      <c r="A25" s="123" t="s">
        <v>1179</v>
      </c>
      <c r="B25" s="3" t="s">
        <v>638</v>
      </c>
      <c r="C25" s="43" t="s">
        <v>592</v>
      </c>
      <c r="D25" s="42" t="s">
        <v>590</v>
      </c>
      <c r="E25" s="51" t="s">
        <v>619</v>
      </c>
      <c r="F25" s="195"/>
      <c r="G25" s="120">
        <v>45691.284945599997</v>
      </c>
      <c r="H25" s="6" t="s">
        <v>1096</v>
      </c>
    </row>
    <row r="26" spans="1:8" ht="33.75" customHeight="1" x14ac:dyDescent="0.35">
      <c r="A26" s="123" t="s">
        <v>1179</v>
      </c>
      <c r="B26" s="5" t="s">
        <v>1119</v>
      </c>
      <c r="C26" s="43" t="s">
        <v>591</v>
      </c>
      <c r="D26" s="42" t="s">
        <v>590</v>
      </c>
      <c r="E26" s="51" t="s">
        <v>619</v>
      </c>
      <c r="F26" s="195"/>
      <c r="G26" s="120">
        <v>50280.063119999999</v>
      </c>
      <c r="H26" s="6" t="s">
        <v>1096</v>
      </c>
    </row>
    <row r="27" spans="1:8" ht="33.75" customHeight="1" x14ac:dyDescent="0.35">
      <c r="A27" s="123" t="s">
        <v>1179</v>
      </c>
      <c r="B27" s="3" t="s">
        <v>639</v>
      </c>
      <c r="C27" s="43" t="s">
        <v>592</v>
      </c>
      <c r="D27" s="42" t="s">
        <v>590</v>
      </c>
      <c r="E27" s="51" t="s">
        <v>618</v>
      </c>
      <c r="F27" s="195"/>
      <c r="G27" s="120">
        <v>50603.704905600003</v>
      </c>
      <c r="H27" s="6" t="s">
        <v>1096</v>
      </c>
    </row>
    <row r="28" spans="1:8" ht="33.75" customHeight="1" x14ac:dyDescent="0.35">
      <c r="A28" s="123" t="s">
        <v>1179</v>
      </c>
      <c r="B28" s="5" t="s">
        <v>1120</v>
      </c>
      <c r="C28" s="43" t="s">
        <v>591</v>
      </c>
      <c r="D28" s="42" t="s">
        <v>590</v>
      </c>
      <c r="E28" s="51" t="s">
        <v>618</v>
      </c>
      <c r="F28" s="195"/>
      <c r="G28" s="120">
        <v>55654.828487999999</v>
      </c>
      <c r="H28" s="6" t="s">
        <v>1096</v>
      </c>
    </row>
    <row r="29" spans="1:8" ht="33.75" customHeight="1" x14ac:dyDescent="0.35">
      <c r="A29" s="123" t="s">
        <v>1179</v>
      </c>
      <c r="B29" s="3" t="s">
        <v>640</v>
      </c>
      <c r="C29" s="43" t="s">
        <v>592</v>
      </c>
      <c r="D29" s="42" t="s">
        <v>590</v>
      </c>
      <c r="E29" s="51" t="s">
        <v>617</v>
      </c>
      <c r="F29" s="195"/>
      <c r="G29" s="120">
        <v>55481.448959999987</v>
      </c>
      <c r="H29" s="6" t="s">
        <v>1096</v>
      </c>
    </row>
    <row r="30" spans="1:8" ht="33.75" customHeight="1" x14ac:dyDescent="0.35">
      <c r="A30" s="123" t="s">
        <v>1179</v>
      </c>
      <c r="B30" s="5" t="s">
        <v>1121</v>
      </c>
      <c r="C30" s="43" t="s">
        <v>591</v>
      </c>
      <c r="D30" s="42" t="s">
        <v>590</v>
      </c>
      <c r="E30" s="51" t="s">
        <v>617</v>
      </c>
      <c r="F30" s="195"/>
      <c r="G30" s="120">
        <v>61041.152491200002</v>
      </c>
      <c r="H30" s="6" t="s">
        <v>1096</v>
      </c>
    </row>
    <row r="31" spans="1:8" ht="33.75" customHeight="1" x14ac:dyDescent="0.35">
      <c r="A31" s="123" t="s">
        <v>1179</v>
      </c>
      <c r="B31" s="3" t="s">
        <v>641</v>
      </c>
      <c r="C31" s="43" t="s">
        <v>592</v>
      </c>
      <c r="D31" s="42" t="s">
        <v>590</v>
      </c>
      <c r="E31" s="51" t="s">
        <v>616</v>
      </c>
      <c r="F31" s="195"/>
      <c r="G31" s="120">
        <v>7362.8506223999993</v>
      </c>
      <c r="H31" s="6" t="s">
        <v>1096</v>
      </c>
    </row>
    <row r="32" spans="1:8" ht="33.75" customHeight="1" x14ac:dyDescent="0.35">
      <c r="A32" s="123" t="s">
        <v>1179</v>
      </c>
      <c r="B32" s="5" t="s">
        <v>1122</v>
      </c>
      <c r="C32" s="43" t="s">
        <v>591</v>
      </c>
      <c r="D32" s="42" t="s">
        <v>590</v>
      </c>
      <c r="E32" s="51" t="s">
        <v>616</v>
      </c>
      <c r="F32" s="195"/>
      <c r="G32" s="120">
        <v>8091.0446400000001</v>
      </c>
      <c r="H32" s="6" t="s">
        <v>1096</v>
      </c>
    </row>
    <row r="33" spans="1:8" ht="33.75" customHeight="1" x14ac:dyDescent="0.35">
      <c r="A33" s="123" t="s">
        <v>1179</v>
      </c>
      <c r="B33" s="3" t="s">
        <v>642</v>
      </c>
      <c r="C33" s="43" t="s">
        <v>592</v>
      </c>
      <c r="D33" s="42" t="s">
        <v>590</v>
      </c>
      <c r="E33" s="51" t="s">
        <v>615</v>
      </c>
      <c r="F33" s="195"/>
      <c r="G33" s="120">
        <v>8981.0595503999994</v>
      </c>
      <c r="H33" s="6" t="s">
        <v>1096</v>
      </c>
    </row>
    <row r="34" spans="1:8" ht="33.75" customHeight="1" x14ac:dyDescent="0.35">
      <c r="A34" s="123" t="s">
        <v>1179</v>
      </c>
      <c r="B34" s="5" t="s">
        <v>1123</v>
      </c>
      <c r="C34" s="43" t="s">
        <v>591</v>
      </c>
      <c r="D34" s="42" t="s">
        <v>590</v>
      </c>
      <c r="E34" s="51" t="s">
        <v>615</v>
      </c>
      <c r="F34" s="195"/>
      <c r="G34" s="120">
        <v>9975.1021776000016</v>
      </c>
      <c r="H34" s="6" t="s">
        <v>1096</v>
      </c>
    </row>
    <row r="35" spans="1:8" ht="33.75" customHeight="1" x14ac:dyDescent="0.35">
      <c r="A35" s="123" t="s">
        <v>1179</v>
      </c>
      <c r="B35" s="3" t="s">
        <v>643</v>
      </c>
      <c r="C35" s="43" t="s">
        <v>592</v>
      </c>
      <c r="D35" s="42" t="s">
        <v>590</v>
      </c>
      <c r="E35" s="51" t="s">
        <v>614</v>
      </c>
      <c r="F35" s="195"/>
      <c r="G35" s="120">
        <v>11443.048848000002</v>
      </c>
      <c r="H35" s="6" t="s">
        <v>1096</v>
      </c>
    </row>
    <row r="36" spans="1:8" ht="33.75" customHeight="1" x14ac:dyDescent="0.35">
      <c r="A36" s="123" t="s">
        <v>1179</v>
      </c>
      <c r="B36" s="5" t="s">
        <v>1124</v>
      </c>
      <c r="C36" s="43" t="s">
        <v>591</v>
      </c>
      <c r="D36" s="42" t="s">
        <v>590</v>
      </c>
      <c r="E36" s="51" t="s">
        <v>614</v>
      </c>
      <c r="F36" s="195"/>
      <c r="G36" s="120">
        <v>12587.353732799997</v>
      </c>
      <c r="H36" s="6" t="s">
        <v>1096</v>
      </c>
    </row>
    <row r="37" spans="1:8" ht="33.75" customHeight="1" x14ac:dyDescent="0.35">
      <c r="A37" s="123" t="s">
        <v>1179</v>
      </c>
      <c r="B37" s="3" t="s">
        <v>644</v>
      </c>
      <c r="C37" s="43" t="s">
        <v>592</v>
      </c>
      <c r="D37" s="42" t="s">
        <v>590</v>
      </c>
      <c r="E37" s="51" t="s">
        <v>613</v>
      </c>
      <c r="F37" s="195"/>
      <c r="G37" s="120">
        <v>13881.920875200001</v>
      </c>
      <c r="H37" s="6" t="s">
        <v>1096</v>
      </c>
    </row>
    <row r="38" spans="1:8" ht="33.75" customHeight="1" x14ac:dyDescent="0.35">
      <c r="A38" s="123" t="s">
        <v>1179</v>
      </c>
      <c r="B38" s="5" t="s">
        <v>1125</v>
      </c>
      <c r="C38" s="43" t="s">
        <v>591</v>
      </c>
      <c r="D38" s="42" t="s">
        <v>590</v>
      </c>
      <c r="E38" s="51" t="s">
        <v>613</v>
      </c>
      <c r="F38" s="195"/>
      <c r="G38" s="120">
        <v>15349.867545599998</v>
      </c>
      <c r="H38" s="6" t="s">
        <v>1096</v>
      </c>
    </row>
    <row r="39" spans="1:8" ht="94.5" customHeight="1" x14ac:dyDescent="0.35">
      <c r="A39" s="123" t="s">
        <v>1179</v>
      </c>
      <c r="B39" s="3" t="s">
        <v>645</v>
      </c>
      <c r="C39" s="43" t="s">
        <v>592</v>
      </c>
      <c r="D39" s="46" t="s">
        <v>610</v>
      </c>
      <c r="E39" s="51" t="s">
        <v>612</v>
      </c>
      <c r="F39" s="219"/>
      <c r="G39" s="120">
        <v>13881.920875200001</v>
      </c>
      <c r="H39" s="6" t="s">
        <v>1096</v>
      </c>
    </row>
    <row r="40" spans="1:8" ht="94.5" customHeight="1" x14ac:dyDescent="0.35">
      <c r="A40" s="123" t="s">
        <v>1179</v>
      </c>
      <c r="B40" s="5" t="s">
        <v>1126</v>
      </c>
      <c r="C40" s="43" t="s">
        <v>591</v>
      </c>
      <c r="D40" s="46" t="s">
        <v>610</v>
      </c>
      <c r="E40" s="51" t="s">
        <v>612</v>
      </c>
      <c r="F40" s="221"/>
      <c r="G40" s="120">
        <v>15349.867545599998</v>
      </c>
      <c r="H40" s="6" t="s">
        <v>1096</v>
      </c>
    </row>
    <row r="41" spans="1:8" ht="95.15" customHeight="1" x14ac:dyDescent="0.35">
      <c r="A41" s="123" t="s">
        <v>1179</v>
      </c>
      <c r="B41" s="3" t="s">
        <v>646</v>
      </c>
      <c r="C41" s="43" t="s">
        <v>592</v>
      </c>
      <c r="D41" s="46" t="s">
        <v>610</v>
      </c>
      <c r="E41" s="51" t="s">
        <v>611</v>
      </c>
      <c r="F41" s="219"/>
      <c r="G41" s="120">
        <v>14702.583974399999</v>
      </c>
      <c r="H41" s="6" t="s">
        <v>1096</v>
      </c>
    </row>
    <row r="42" spans="1:8" ht="95.15" customHeight="1" x14ac:dyDescent="0.35">
      <c r="A42" s="123" t="s">
        <v>1179</v>
      </c>
      <c r="B42" s="5" t="s">
        <v>1127</v>
      </c>
      <c r="C42" s="43" t="s">
        <v>591</v>
      </c>
      <c r="D42" s="46" t="s">
        <v>610</v>
      </c>
      <c r="E42" s="51" t="s">
        <v>611</v>
      </c>
      <c r="F42" s="221"/>
      <c r="G42" s="120">
        <v>16170.530644799999</v>
      </c>
      <c r="H42" s="6" t="s">
        <v>1096</v>
      </c>
    </row>
    <row r="43" spans="1:8" ht="95.15" customHeight="1" x14ac:dyDescent="0.35">
      <c r="A43" s="123" t="s">
        <v>1179</v>
      </c>
      <c r="B43" s="3" t="s">
        <v>647</v>
      </c>
      <c r="C43" s="43" t="s">
        <v>592</v>
      </c>
      <c r="D43" s="46" t="s">
        <v>610</v>
      </c>
      <c r="E43" s="51" t="s">
        <v>609</v>
      </c>
      <c r="F43" s="219"/>
      <c r="G43" s="120">
        <v>11119.407062400001</v>
      </c>
      <c r="H43" s="6" t="s">
        <v>1096</v>
      </c>
    </row>
    <row r="44" spans="1:8" ht="95.15" customHeight="1" x14ac:dyDescent="0.35">
      <c r="A44" s="123" t="s">
        <v>1179</v>
      </c>
      <c r="B44" s="5" t="s">
        <v>1128</v>
      </c>
      <c r="C44" s="43" t="s">
        <v>591</v>
      </c>
      <c r="D44" s="46" t="s">
        <v>610</v>
      </c>
      <c r="E44" s="51" t="s">
        <v>609</v>
      </c>
      <c r="F44" s="221"/>
      <c r="G44" s="120">
        <v>12252.153311999999</v>
      </c>
      <c r="H44" s="6" t="s">
        <v>1096</v>
      </c>
    </row>
    <row r="45" spans="1:8" ht="75" customHeight="1" x14ac:dyDescent="0.35">
      <c r="A45" s="123" t="s">
        <v>1179</v>
      </c>
      <c r="B45" s="3" t="s">
        <v>1129</v>
      </c>
      <c r="C45" s="43" t="s">
        <v>592</v>
      </c>
      <c r="D45" s="42" t="s">
        <v>590</v>
      </c>
      <c r="E45" s="51" t="s">
        <v>608</v>
      </c>
      <c r="F45" s="219"/>
      <c r="G45" s="120">
        <v>6542.1875232000011</v>
      </c>
      <c r="H45" s="6" t="s">
        <v>1096</v>
      </c>
    </row>
    <row r="46" spans="1:8" ht="75" customHeight="1" x14ac:dyDescent="0.35">
      <c r="A46" s="123" t="s">
        <v>1179</v>
      </c>
      <c r="B46" s="5" t="s">
        <v>1130</v>
      </c>
      <c r="C46" s="43" t="s">
        <v>591</v>
      </c>
      <c r="D46" s="42" t="s">
        <v>590</v>
      </c>
      <c r="E46" s="51" t="s">
        <v>608</v>
      </c>
      <c r="F46" s="221"/>
      <c r="G46" s="120">
        <v>7201.0297296000008</v>
      </c>
      <c r="H46" s="6" t="s">
        <v>1096</v>
      </c>
    </row>
    <row r="47" spans="1:8" ht="75" customHeight="1" x14ac:dyDescent="0.35">
      <c r="A47" s="123" t="s">
        <v>1179</v>
      </c>
      <c r="B47" s="3" t="s">
        <v>648</v>
      </c>
      <c r="C47" s="43" t="s">
        <v>592</v>
      </c>
      <c r="D47" s="42" t="s">
        <v>590</v>
      </c>
      <c r="E47" s="51" t="s">
        <v>607</v>
      </c>
      <c r="F47" s="195"/>
      <c r="G47" s="120">
        <v>6542.1875232000011</v>
      </c>
      <c r="H47" s="6" t="s">
        <v>1096</v>
      </c>
    </row>
    <row r="48" spans="1:8" ht="75" customHeight="1" x14ac:dyDescent="0.35">
      <c r="A48" s="123" t="s">
        <v>1179</v>
      </c>
      <c r="B48" s="5" t="s">
        <v>1131</v>
      </c>
      <c r="C48" s="43" t="s">
        <v>591</v>
      </c>
      <c r="D48" s="42" t="s">
        <v>590</v>
      </c>
      <c r="E48" s="51" t="s">
        <v>607</v>
      </c>
      <c r="F48" s="195"/>
      <c r="G48" s="120">
        <v>7201.0297296000008</v>
      </c>
      <c r="H48" s="6" t="s">
        <v>1096</v>
      </c>
    </row>
    <row r="49" spans="1:8" ht="75" customHeight="1" x14ac:dyDescent="0.35">
      <c r="A49" s="123" t="s">
        <v>1179</v>
      </c>
      <c r="B49" s="3" t="s">
        <v>649</v>
      </c>
      <c r="C49" s="43" t="s">
        <v>592</v>
      </c>
      <c r="D49" s="42" t="s">
        <v>590</v>
      </c>
      <c r="E49" s="51" t="s">
        <v>606</v>
      </c>
      <c r="F49" s="219"/>
      <c r="G49" s="120">
        <v>5733.0830592000002</v>
      </c>
      <c r="H49" s="6" t="s">
        <v>1096</v>
      </c>
    </row>
    <row r="50" spans="1:8" ht="75" customHeight="1" thickBot="1" x14ac:dyDescent="0.4">
      <c r="A50" s="123" t="s">
        <v>1179</v>
      </c>
      <c r="B50" s="49" t="s">
        <v>1132</v>
      </c>
      <c r="C50" s="48" t="s">
        <v>591</v>
      </c>
      <c r="D50" s="42" t="s">
        <v>590</v>
      </c>
      <c r="E50" s="54" t="s">
        <v>606</v>
      </c>
      <c r="F50" s="220"/>
      <c r="G50" s="120">
        <v>6299.4561840000006</v>
      </c>
      <c r="H50" s="6" t="s">
        <v>1096</v>
      </c>
    </row>
    <row r="51" spans="1:8" ht="36" customHeight="1" thickBot="1" x14ac:dyDescent="0.4">
      <c r="A51" s="123" t="s">
        <v>1179</v>
      </c>
      <c r="B51" s="233" t="s">
        <v>1174</v>
      </c>
      <c r="C51" s="234"/>
      <c r="D51" s="234"/>
      <c r="E51" s="234"/>
      <c r="F51" s="234"/>
      <c r="G51" s="234"/>
      <c r="H51" s="6"/>
    </row>
    <row r="52" spans="1:8" ht="107.5" customHeight="1" thickBot="1" x14ac:dyDescent="0.4">
      <c r="A52" s="123" t="s">
        <v>1179</v>
      </c>
      <c r="B52" s="235"/>
      <c r="C52" s="236"/>
      <c r="D52" s="236"/>
      <c r="E52" s="236"/>
      <c r="F52" s="236"/>
      <c r="G52" s="236"/>
      <c r="H52" s="6"/>
    </row>
    <row r="53" spans="1:8" ht="52" customHeight="1" x14ac:dyDescent="0.35">
      <c r="A53" s="123" t="s">
        <v>1179</v>
      </c>
      <c r="B53" s="45" t="s">
        <v>650</v>
      </c>
      <c r="C53" s="44" t="s">
        <v>592</v>
      </c>
      <c r="D53" s="42" t="s">
        <v>590</v>
      </c>
      <c r="E53" s="125" t="s">
        <v>605</v>
      </c>
      <c r="F53" s="232"/>
      <c r="G53" s="121">
        <v>6542.1875232000011</v>
      </c>
      <c r="H53" s="6" t="s">
        <v>1096</v>
      </c>
    </row>
    <row r="54" spans="1:8" ht="52" customHeight="1" x14ac:dyDescent="0.35">
      <c r="A54" s="123" t="s">
        <v>1179</v>
      </c>
      <c r="B54" s="5" t="s">
        <v>1133</v>
      </c>
      <c r="C54" s="43" t="s">
        <v>591</v>
      </c>
      <c r="D54" s="42" t="s">
        <v>590</v>
      </c>
      <c r="E54" s="125" t="s">
        <v>605</v>
      </c>
      <c r="F54" s="232"/>
      <c r="G54" s="121">
        <v>7201.0297296000008</v>
      </c>
      <c r="H54" s="6" t="s">
        <v>1096</v>
      </c>
    </row>
    <row r="55" spans="1:8" ht="52" customHeight="1" x14ac:dyDescent="0.35">
      <c r="A55" s="123" t="s">
        <v>1179</v>
      </c>
      <c r="B55" s="45" t="s">
        <v>651</v>
      </c>
      <c r="C55" s="44" t="s">
        <v>592</v>
      </c>
      <c r="D55" s="46" t="s">
        <v>601</v>
      </c>
      <c r="E55" s="125" t="s">
        <v>605</v>
      </c>
      <c r="F55" s="232"/>
      <c r="G55" s="121">
        <v>11443.048848000002</v>
      </c>
      <c r="H55" s="6" t="s">
        <v>1096</v>
      </c>
    </row>
    <row r="56" spans="1:8" ht="52" customHeight="1" thickBot="1" x14ac:dyDescent="0.4">
      <c r="A56" s="123" t="s">
        <v>1179</v>
      </c>
      <c r="B56" s="5" t="s">
        <v>1134</v>
      </c>
      <c r="C56" s="43" t="s">
        <v>591</v>
      </c>
      <c r="D56" s="46" t="s">
        <v>601</v>
      </c>
      <c r="E56" s="125" t="s">
        <v>605</v>
      </c>
      <c r="F56" s="237"/>
      <c r="G56" s="121">
        <v>12587.353732799997</v>
      </c>
      <c r="H56" s="6" t="s">
        <v>1096</v>
      </c>
    </row>
    <row r="57" spans="1:8" ht="52" customHeight="1" x14ac:dyDescent="0.35">
      <c r="A57" s="123" t="s">
        <v>1179</v>
      </c>
      <c r="B57" s="45" t="s">
        <v>652</v>
      </c>
      <c r="C57" s="44" t="s">
        <v>592</v>
      </c>
      <c r="D57" s="42" t="s">
        <v>590</v>
      </c>
      <c r="E57" s="125" t="s">
        <v>604</v>
      </c>
      <c r="F57" s="231"/>
      <c r="G57" s="121">
        <v>9801.7226496000003</v>
      </c>
      <c r="H57" s="6" t="s">
        <v>1096</v>
      </c>
    </row>
    <row r="58" spans="1:8" ht="52" customHeight="1" x14ac:dyDescent="0.35">
      <c r="A58" s="123" t="s">
        <v>1179</v>
      </c>
      <c r="B58" s="5" t="s">
        <v>1135</v>
      </c>
      <c r="C58" s="43" t="s">
        <v>591</v>
      </c>
      <c r="D58" s="42" t="s">
        <v>590</v>
      </c>
      <c r="E58" s="125" t="s">
        <v>604</v>
      </c>
      <c r="F58" s="232"/>
      <c r="G58" s="121">
        <v>10807.323912</v>
      </c>
      <c r="H58" s="6" t="s">
        <v>1096</v>
      </c>
    </row>
    <row r="59" spans="1:8" ht="52" customHeight="1" x14ac:dyDescent="0.35">
      <c r="A59" s="123" t="s">
        <v>1179</v>
      </c>
      <c r="B59" s="45" t="s">
        <v>653</v>
      </c>
      <c r="C59" s="44" t="s">
        <v>592</v>
      </c>
      <c r="D59" s="46" t="s">
        <v>601</v>
      </c>
      <c r="E59" s="125" t="s">
        <v>604</v>
      </c>
      <c r="F59" s="232"/>
      <c r="G59" s="121">
        <v>15523.247073599996</v>
      </c>
      <c r="H59" s="6" t="s">
        <v>1096</v>
      </c>
    </row>
    <row r="60" spans="1:8" ht="52" customHeight="1" thickBot="1" x14ac:dyDescent="0.4">
      <c r="A60" s="123" t="s">
        <v>1179</v>
      </c>
      <c r="B60" s="5" t="s">
        <v>1136</v>
      </c>
      <c r="C60" s="43" t="s">
        <v>591</v>
      </c>
      <c r="D60" s="46" t="s">
        <v>601</v>
      </c>
      <c r="E60" s="125" t="s">
        <v>604</v>
      </c>
      <c r="F60" s="237"/>
      <c r="G60" s="121">
        <v>17141.4560016</v>
      </c>
      <c r="H60" s="6" t="s">
        <v>1096</v>
      </c>
    </row>
    <row r="61" spans="1:8" ht="52" customHeight="1" x14ac:dyDescent="0.35">
      <c r="A61" s="123" t="s">
        <v>1179</v>
      </c>
      <c r="B61" s="45" t="s">
        <v>654</v>
      </c>
      <c r="C61" s="44" t="s">
        <v>592</v>
      </c>
      <c r="D61" s="42" t="s">
        <v>590</v>
      </c>
      <c r="E61" s="125" t="s">
        <v>603</v>
      </c>
      <c r="F61" s="231"/>
      <c r="G61" s="121">
        <v>6542.1875232000011</v>
      </c>
      <c r="H61" s="6" t="s">
        <v>1096</v>
      </c>
    </row>
    <row r="62" spans="1:8" ht="52" customHeight="1" x14ac:dyDescent="0.35">
      <c r="A62" s="123" t="s">
        <v>1179</v>
      </c>
      <c r="B62" s="5" t="s">
        <v>1137</v>
      </c>
      <c r="C62" s="43" t="s">
        <v>591</v>
      </c>
      <c r="D62" s="42" t="s">
        <v>590</v>
      </c>
      <c r="E62" s="125" t="s">
        <v>603</v>
      </c>
      <c r="F62" s="232"/>
      <c r="G62" s="121">
        <v>7201.0297296000008</v>
      </c>
      <c r="H62" s="6" t="s">
        <v>1096</v>
      </c>
    </row>
    <row r="63" spans="1:8" ht="52" customHeight="1" x14ac:dyDescent="0.35">
      <c r="A63" s="123" t="s">
        <v>1179</v>
      </c>
      <c r="B63" s="45" t="s">
        <v>655</v>
      </c>
      <c r="C63" s="44" t="s">
        <v>592</v>
      </c>
      <c r="D63" s="46" t="s">
        <v>601</v>
      </c>
      <c r="E63" s="125" t="s">
        <v>603</v>
      </c>
      <c r="F63" s="232"/>
      <c r="G63" s="121">
        <v>11928.511526399998</v>
      </c>
      <c r="H63" s="6" t="s">
        <v>1096</v>
      </c>
    </row>
    <row r="64" spans="1:8" ht="52" customHeight="1" thickBot="1" x14ac:dyDescent="0.4">
      <c r="A64" s="123" t="s">
        <v>1179</v>
      </c>
      <c r="B64" s="5" t="s">
        <v>1138</v>
      </c>
      <c r="C64" s="43" t="s">
        <v>591</v>
      </c>
      <c r="D64" s="46" t="s">
        <v>601</v>
      </c>
      <c r="E64" s="125" t="s">
        <v>603</v>
      </c>
      <c r="F64" s="237"/>
      <c r="G64" s="68" t="s">
        <v>1163</v>
      </c>
      <c r="H64" s="6" t="s">
        <v>1096</v>
      </c>
    </row>
    <row r="65" spans="1:8" ht="52" customHeight="1" x14ac:dyDescent="0.35">
      <c r="A65" s="123" t="s">
        <v>1179</v>
      </c>
      <c r="B65" s="45" t="s">
        <v>656</v>
      </c>
      <c r="C65" s="44" t="s">
        <v>592</v>
      </c>
      <c r="D65" s="42" t="s">
        <v>590</v>
      </c>
      <c r="E65" s="125" t="s">
        <v>602</v>
      </c>
      <c r="F65" s="231"/>
      <c r="G65" s="121">
        <v>9801.7226496000003</v>
      </c>
      <c r="H65" s="6" t="s">
        <v>1096</v>
      </c>
    </row>
    <row r="66" spans="1:8" ht="52" customHeight="1" x14ac:dyDescent="0.35">
      <c r="A66" s="123" t="s">
        <v>1179</v>
      </c>
      <c r="B66" s="5" t="s">
        <v>1139</v>
      </c>
      <c r="C66" s="43" t="s">
        <v>591</v>
      </c>
      <c r="D66" s="42" t="s">
        <v>590</v>
      </c>
      <c r="E66" s="125" t="s">
        <v>602</v>
      </c>
      <c r="F66" s="232"/>
      <c r="G66" s="121">
        <v>10807.323912</v>
      </c>
      <c r="H66" s="6" t="s">
        <v>1096</v>
      </c>
    </row>
    <row r="67" spans="1:8" ht="52" customHeight="1" x14ac:dyDescent="0.35">
      <c r="A67" s="123" t="s">
        <v>1179</v>
      </c>
      <c r="B67" s="45" t="s">
        <v>657</v>
      </c>
      <c r="C67" s="44" t="s">
        <v>592</v>
      </c>
      <c r="D67" s="46" t="s">
        <v>601</v>
      </c>
      <c r="E67" s="125" t="s">
        <v>602</v>
      </c>
      <c r="F67" s="232"/>
      <c r="G67" s="121">
        <v>14702.583974399999</v>
      </c>
      <c r="H67" s="6" t="s">
        <v>1096</v>
      </c>
    </row>
    <row r="68" spans="1:8" ht="52" customHeight="1" x14ac:dyDescent="0.35">
      <c r="A68" s="123" t="s">
        <v>1179</v>
      </c>
      <c r="B68" s="5" t="s">
        <v>1140</v>
      </c>
      <c r="C68" s="43" t="s">
        <v>591</v>
      </c>
      <c r="D68" s="46" t="s">
        <v>601</v>
      </c>
      <c r="E68" s="125" t="s">
        <v>602</v>
      </c>
      <c r="F68" s="232"/>
      <c r="G68" s="68" t="s">
        <v>1163</v>
      </c>
      <c r="H68" s="6" t="s">
        <v>1096</v>
      </c>
    </row>
    <row r="69" spans="1:8" ht="52" customHeight="1" x14ac:dyDescent="0.35">
      <c r="A69" s="123" t="s">
        <v>1179</v>
      </c>
      <c r="B69" s="47" t="s">
        <v>1165</v>
      </c>
      <c r="C69" s="44" t="s">
        <v>592</v>
      </c>
      <c r="D69" s="42" t="s">
        <v>590</v>
      </c>
      <c r="E69" s="125" t="s">
        <v>600</v>
      </c>
      <c r="F69" s="238" t="s">
        <v>1164</v>
      </c>
      <c r="G69" s="121">
        <v>11443.048848000002</v>
      </c>
      <c r="H69" s="6" t="s">
        <v>1096</v>
      </c>
    </row>
    <row r="70" spans="1:8" ht="59.15" customHeight="1" x14ac:dyDescent="0.35">
      <c r="A70" s="123" t="s">
        <v>1179</v>
      </c>
      <c r="B70" s="5" t="s">
        <v>1166</v>
      </c>
      <c r="C70" s="43" t="s">
        <v>591</v>
      </c>
      <c r="D70" s="42" t="s">
        <v>590</v>
      </c>
      <c r="E70" s="125" t="s">
        <v>600</v>
      </c>
      <c r="F70" s="238"/>
      <c r="G70" s="121">
        <v>12587.353732799997</v>
      </c>
      <c r="H70" s="6" t="s">
        <v>1096</v>
      </c>
    </row>
    <row r="71" spans="1:8" ht="52" customHeight="1" x14ac:dyDescent="0.35">
      <c r="A71" s="123" t="s">
        <v>1179</v>
      </c>
      <c r="B71" s="47" t="s">
        <v>1167</v>
      </c>
      <c r="C71" s="44" t="s">
        <v>592</v>
      </c>
      <c r="D71" s="46" t="s">
        <v>601</v>
      </c>
      <c r="E71" s="125" t="s">
        <v>600</v>
      </c>
      <c r="F71" s="238"/>
      <c r="G71" s="121">
        <v>16332.3515376</v>
      </c>
      <c r="H71" s="6" t="s">
        <v>1096</v>
      </c>
    </row>
    <row r="72" spans="1:8" ht="58" customHeight="1" x14ac:dyDescent="0.35">
      <c r="A72" s="123" t="s">
        <v>1179</v>
      </c>
      <c r="B72" s="5" t="s">
        <v>1168</v>
      </c>
      <c r="C72" s="43" t="s">
        <v>591</v>
      </c>
      <c r="D72" s="46" t="s">
        <v>601</v>
      </c>
      <c r="E72" s="125" t="s">
        <v>600</v>
      </c>
      <c r="F72" s="238"/>
      <c r="G72" s="121">
        <v>17962.119100800002</v>
      </c>
      <c r="H72" s="6" t="s">
        <v>1096</v>
      </c>
    </row>
    <row r="73" spans="1:8" ht="117.65" customHeight="1" x14ac:dyDescent="0.35">
      <c r="A73" s="123" t="s">
        <v>1179</v>
      </c>
      <c r="B73" s="45" t="s">
        <v>812</v>
      </c>
      <c r="C73" s="44" t="s">
        <v>592</v>
      </c>
      <c r="D73" s="42" t="s">
        <v>590</v>
      </c>
      <c r="E73" s="125" t="s">
        <v>599</v>
      </c>
      <c r="F73" s="238"/>
      <c r="G73" s="121">
        <v>19591.886664000001</v>
      </c>
      <c r="H73" s="6" t="s">
        <v>1096</v>
      </c>
    </row>
    <row r="74" spans="1:8" ht="95.15" customHeight="1" x14ac:dyDescent="0.35">
      <c r="A74" s="123" t="s">
        <v>1179</v>
      </c>
      <c r="B74" s="5" t="s">
        <v>1141</v>
      </c>
      <c r="C74" s="43" t="s">
        <v>591</v>
      </c>
      <c r="D74" s="42" t="s">
        <v>590</v>
      </c>
      <c r="E74" s="125" t="s">
        <v>599</v>
      </c>
      <c r="F74" s="238"/>
      <c r="G74" s="121">
        <v>21568.413283200003</v>
      </c>
      <c r="H74" s="6" t="s">
        <v>1096</v>
      </c>
    </row>
    <row r="75" spans="1:8" ht="95.15" customHeight="1" x14ac:dyDescent="0.35">
      <c r="A75" s="123" t="s">
        <v>1179</v>
      </c>
      <c r="B75" s="45" t="s">
        <v>813</v>
      </c>
      <c r="C75" s="44" t="s">
        <v>592</v>
      </c>
      <c r="D75" s="42" t="s">
        <v>590</v>
      </c>
      <c r="E75" s="125" t="s">
        <v>598</v>
      </c>
      <c r="F75" s="238"/>
      <c r="G75" s="121">
        <v>21221.654227200001</v>
      </c>
      <c r="H75" s="6" t="s">
        <v>1096</v>
      </c>
    </row>
    <row r="76" spans="1:8" ht="95.15" customHeight="1" x14ac:dyDescent="0.35">
      <c r="A76" s="123" t="s">
        <v>1179</v>
      </c>
      <c r="B76" s="5" t="s">
        <v>1142</v>
      </c>
      <c r="C76" s="43" t="s">
        <v>591</v>
      </c>
      <c r="D76" s="42" t="s">
        <v>590</v>
      </c>
      <c r="E76" s="125" t="s">
        <v>598</v>
      </c>
      <c r="F76" s="238"/>
      <c r="G76" s="121">
        <v>23348.443104000002</v>
      </c>
      <c r="H76" s="6" t="s">
        <v>1096</v>
      </c>
    </row>
    <row r="77" spans="1:8" ht="41.15" customHeight="1" x14ac:dyDescent="0.35">
      <c r="A77" s="123" t="s">
        <v>1179</v>
      </c>
      <c r="B77" s="3" t="s">
        <v>658</v>
      </c>
      <c r="C77" s="44" t="s">
        <v>592</v>
      </c>
      <c r="D77" s="42" t="s">
        <v>590</v>
      </c>
      <c r="E77" s="51" t="s">
        <v>597</v>
      </c>
      <c r="F77" s="220"/>
      <c r="G77" s="121">
        <v>12252.153311999999</v>
      </c>
      <c r="H77" s="6" t="s">
        <v>1096</v>
      </c>
    </row>
    <row r="78" spans="1:8" ht="37" customHeight="1" x14ac:dyDescent="0.35">
      <c r="A78" s="123" t="s">
        <v>1179</v>
      </c>
      <c r="B78" s="5" t="s">
        <v>1143</v>
      </c>
      <c r="C78" s="43" t="s">
        <v>591</v>
      </c>
      <c r="D78" s="42" t="s">
        <v>590</v>
      </c>
      <c r="E78" s="51" t="s">
        <v>597</v>
      </c>
      <c r="F78" s="220"/>
      <c r="G78" s="121">
        <v>13558.279089600001</v>
      </c>
      <c r="H78" s="6" t="s">
        <v>1096</v>
      </c>
    </row>
    <row r="79" spans="1:8" ht="38.15" customHeight="1" x14ac:dyDescent="0.35">
      <c r="A79" s="123" t="s">
        <v>1179</v>
      </c>
      <c r="B79" s="3" t="s">
        <v>1144</v>
      </c>
      <c r="C79" s="44" t="s">
        <v>592</v>
      </c>
      <c r="D79" s="42" t="s">
        <v>590</v>
      </c>
      <c r="E79" s="51" t="s">
        <v>596</v>
      </c>
      <c r="F79" s="220"/>
      <c r="G79" s="121">
        <v>13881.920875200001</v>
      </c>
      <c r="H79" s="6" t="s">
        <v>1096</v>
      </c>
    </row>
    <row r="80" spans="1:8" ht="41.5" customHeight="1" x14ac:dyDescent="0.35">
      <c r="A80" s="123" t="s">
        <v>1179</v>
      </c>
      <c r="B80" s="5" t="s">
        <v>1145</v>
      </c>
      <c r="C80" s="43" t="s">
        <v>591</v>
      </c>
      <c r="D80" s="42" t="s">
        <v>590</v>
      </c>
      <c r="E80" s="51" t="s">
        <v>596</v>
      </c>
      <c r="F80" s="220"/>
      <c r="G80" s="121">
        <v>15349.867545599998</v>
      </c>
      <c r="H80" s="6" t="s">
        <v>1096</v>
      </c>
    </row>
    <row r="81" spans="1:8" ht="38.5" customHeight="1" x14ac:dyDescent="0.35">
      <c r="A81" s="123" t="s">
        <v>1179</v>
      </c>
      <c r="B81" s="3" t="s">
        <v>561</v>
      </c>
      <c r="C81" s="44" t="s">
        <v>592</v>
      </c>
      <c r="D81" s="42" t="s">
        <v>590</v>
      </c>
      <c r="E81" s="51" t="s">
        <v>595</v>
      </c>
      <c r="F81" s="220"/>
      <c r="G81" s="121">
        <v>15199.605288000001</v>
      </c>
      <c r="H81" s="6" t="s">
        <v>1096</v>
      </c>
    </row>
    <row r="82" spans="1:8" ht="37" customHeight="1" x14ac:dyDescent="0.35">
      <c r="A82" s="123" t="s">
        <v>1179</v>
      </c>
      <c r="B82" s="5" t="s">
        <v>1146</v>
      </c>
      <c r="C82" s="43" t="s">
        <v>591</v>
      </c>
      <c r="D82" s="42" t="s">
        <v>590</v>
      </c>
      <c r="E82" s="51" t="s">
        <v>595</v>
      </c>
      <c r="F82" s="221"/>
      <c r="G82" s="121">
        <v>17141.4560016</v>
      </c>
      <c r="H82" s="6" t="s">
        <v>1096</v>
      </c>
    </row>
    <row r="83" spans="1:8" ht="101.15" customHeight="1" x14ac:dyDescent="0.35">
      <c r="A83" s="123" t="s">
        <v>1179</v>
      </c>
      <c r="B83" s="3" t="s">
        <v>659</v>
      </c>
      <c r="C83" s="44" t="s">
        <v>592</v>
      </c>
      <c r="D83" s="42" t="s">
        <v>590</v>
      </c>
      <c r="E83" s="51" t="s">
        <v>594</v>
      </c>
      <c r="F83" s="216"/>
      <c r="G83" s="121">
        <v>24492.747988800002</v>
      </c>
      <c r="H83" s="6" t="s">
        <v>1096</v>
      </c>
    </row>
    <row r="84" spans="1:8" ht="120" customHeight="1" x14ac:dyDescent="0.35">
      <c r="A84" s="123" t="s">
        <v>1179</v>
      </c>
      <c r="B84" s="5" t="s">
        <v>1147</v>
      </c>
      <c r="C84" s="43" t="s">
        <v>591</v>
      </c>
      <c r="D84" s="42" t="s">
        <v>590</v>
      </c>
      <c r="E84" s="51" t="s">
        <v>594</v>
      </c>
      <c r="F84" s="218"/>
      <c r="G84" s="121">
        <v>26931.620016000001</v>
      </c>
      <c r="H84" s="6" t="s">
        <v>1096</v>
      </c>
    </row>
    <row r="85" spans="1:8" ht="100" customHeight="1" x14ac:dyDescent="0.35">
      <c r="A85" s="123" t="s">
        <v>1179</v>
      </c>
      <c r="B85" s="3" t="s">
        <v>660</v>
      </c>
      <c r="C85" s="44" t="s">
        <v>592</v>
      </c>
      <c r="D85" s="42" t="s">
        <v>590</v>
      </c>
      <c r="E85" s="126" t="s">
        <v>50</v>
      </c>
      <c r="F85" s="216"/>
      <c r="G85" s="121">
        <v>4103.3154960000002</v>
      </c>
      <c r="H85" s="6" t="s">
        <v>1096</v>
      </c>
    </row>
    <row r="86" spans="1:8" ht="100" customHeight="1" x14ac:dyDescent="0.35">
      <c r="A86" s="123" t="s">
        <v>1179</v>
      </c>
      <c r="B86" s="5" t="s">
        <v>1148</v>
      </c>
      <c r="C86" s="43" t="s">
        <v>591</v>
      </c>
      <c r="D86" s="42" t="s">
        <v>590</v>
      </c>
      <c r="E86" s="126" t="s">
        <v>50</v>
      </c>
      <c r="F86" s="218"/>
      <c r="G86" s="121">
        <v>4588.7781744000004</v>
      </c>
      <c r="H86" s="6" t="s">
        <v>1096</v>
      </c>
    </row>
    <row r="87" spans="1:8" ht="62.15" customHeight="1" x14ac:dyDescent="0.35">
      <c r="A87" s="123" t="s">
        <v>1179</v>
      </c>
      <c r="B87" s="3" t="s">
        <v>661</v>
      </c>
      <c r="C87" s="44" t="s">
        <v>592</v>
      </c>
      <c r="D87" s="42" t="s">
        <v>590</v>
      </c>
      <c r="E87" s="51" t="s">
        <v>593</v>
      </c>
      <c r="F87" s="216"/>
      <c r="G87" s="121">
        <v>8183.5137215999985</v>
      </c>
      <c r="H87" s="6" t="s">
        <v>1096</v>
      </c>
    </row>
    <row r="88" spans="1:8" ht="75.650000000000006" customHeight="1" x14ac:dyDescent="0.35">
      <c r="A88" s="123" t="s">
        <v>1179</v>
      </c>
      <c r="B88" s="5" t="s">
        <v>1149</v>
      </c>
      <c r="C88" s="43" t="s">
        <v>591</v>
      </c>
      <c r="D88" s="42" t="s">
        <v>590</v>
      </c>
      <c r="E88" s="51" t="s">
        <v>593</v>
      </c>
      <c r="F88" s="217"/>
      <c r="G88" s="121">
        <v>8981.0595503999994</v>
      </c>
      <c r="H88" s="6" t="s">
        <v>1096</v>
      </c>
    </row>
    <row r="89" spans="1:8" ht="79.5" customHeight="1" x14ac:dyDescent="0.35">
      <c r="A89" s="123" t="s">
        <v>1179</v>
      </c>
      <c r="B89" s="3" t="s">
        <v>662</v>
      </c>
      <c r="C89" s="44" t="s">
        <v>592</v>
      </c>
      <c r="D89" s="42" t="s">
        <v>590</v>
      </c>
      <c r="E89" s="51" t="s">
        <v>126</v>
      </c>
      <c r="F89" s="217"/>
      <c r="G89" s="121">
        <v>8183.5137215999985</v>
      </c>
      <c r="H89" s="6" t="s">
        <v>1096</v>
      </c>
    </row>
    <row r="90" spans="1:8" ht="73.5" customHeight="1" x14ac:dyDescent="0.35">
      <c r="A90" s="123" t="s">
        <v>1179</v>
      </c>
      <c r="B90" s="5" t="s">
        <v>1150</v>
      </c>
      <c r="C90" s="43" t="s">
        <v>591</v>
      </c>
      <c r="D90" s="42" t="s">
        <v>590</v>
      </c>
      <c r="E90" s="51" t="s">
        <v>126</v>
      </c>
      <c r="F90" s="217"/>
      <c r="G90" s="121">
        <v>8981.0595503999994</v>
      </c>
      <c r="H90" s="6" t="s">
        <v>1096</v>
      </c>
    </row>
    <row r="91" spans="1:8" ht="114.65" customHeight="1" x14ac:dyDescent="0.35">
      <c r="A91" s="123" t="s">
        <v>1179</v>
      </c>
      <c r="B91" s="3" t="s">
        <v>663</v>
      </c>
      <c r="C91" s="44" t="s">
        <v>592</v>
      </c>
      <c r="D91" s="42" t="s">
        <v>590</v>
      </c>
      <c r="E91" s="51" t="s">
        <v>127</v>
      </c>
      <c r="F91" s="216"/>
      <c r="G91" s="121">
        <v>11443.048848000002</v>
      </c>
      <c r="H91" s="6" t="s">
        <v>1096</v>
      </c>
    </row>
    <row r="92" spans="1:8" ht="114.65" customHeight="1" x14ac:dyDescent="0.35">
      <c r="A92" s="123" t="s">
        <v>1179</v>
      </c>
      <c r="B92" s="5" t="s">
        <v>1151</v>
      </c>
      <c r="C92" s="43" t="s">
        <v>591</v>
      </c>
      <c r="D92" s="42" t="s">
        <v>590</v>
      </c>
      <c r="E92" s="51" t="s">
        <v>127</v>
      </c>
      <c r="F92" s="218"/>
      <c r="G92" s="121">
        <v>12587.353732799997</v>
      </c>
      <c r="H92" s="6" t="s">
        <v>1096</v>
      </c>
    </row>
    <row r="93" spans="1:8" ht="42.5" x14ac:dyDescent="0.35">
      <c r="A93" s="123" t="s">
        <v>1179</v>
      </c>
      <c r="B93" s="3" t="s">
        <v>948</v>
      </c>
      <c r="C93" s="44" t="s">
        <v>592</v>
      </c>
      <c r="D93" s="72" t="s">
        <v>590</v>
      </c>
      <c r="E93" s="239" t="s">
        <v>1038</v>
      </c>
      <c r="F93" s="216"/>
      <c r="G93" s="121">
        <v>16332.3515376</v>
      </c>
      <c r="H93" s="6" t="s">
        <v>1096</v>
      </c>
    </row>
    <row r="94" spans="1:8" ht="42.5" x14ac:dyDescent="0.35">
      <c r="A94" s="123" t="s">
        <v>1179</v>
      </c>
      <c r="B94" s="71" t="s">
        <v>1152</v>
      </c>
      <c r="C94" s="43" t="s">
        <v>591</v>
      </c>
      <c r="D94" s="72" t="s">
        <v>590</v>
      </c>
      <c r="E94" s="240"/>
      <c r="F94" s="217"/>
      <c r="G94" s="121">
        <v>18782.782200000001</v>
      </c>
      <c r="H94" s="6" t="s">
        <v>1096</v>
      </c>
    </row>
    <row r="95" spans="1:8" ht="42.5" x14ac:dyDescent="0.35">
      <c r="A95" s="123" t="s">
        <v>1179</v>
      </c>
      <c r="B95" s="3" t="s">
        <v>949</v>
      </c>
      <c r="C95" s="44" t="s">
        <v>592</v>
      </c>
      <c r="D95" s="72" t="s">
        <v>590</v>
      </c>
      <c r="E95" s="239" t="s">
        <v>1039</v>
      </c>
      <c r="F95" s="217"/>
      <c r="G95" s="121">
        <v>19591.886664000001</v>
      </c>
      <c r="H95" s="6" t="s">
        <v>1096</v>
      </c>
    </row>
    <row r="96" spans="1:8" ht="42.5" x14ac:dyDescent="0.35">
      <c r="A96" s="123" t="s">
        <v>1179</v>
      </c>
      <c r="B96" s="71" t="s">
        <v>1153</v>
      </c>
      <c r="C96" s="43" t="s">
        <v>591</v>
      </c>
      <c r="D96" s="72" t="s">
        <v>590</v>
      </c>
      <c r="E96" s="240"/>
      <c r="F96" s="217"/>
      <c r="G96" s="121">
        <v>22042.317326399996</v>
      </c>
      <c r="H96" s="6" t="s">
        <v>1096</v>
      </c>
    </row>
    <row r="97" spans="1:8" ht="42.5" x14ac:dyDescent="0.35">
      <c r="A97" s="123" t="s">
        <v>1179</v>
      </c>
      <c r="B97" s="3" t="s">
        <v>950</v>
      </c>
      <c r="C97" s="44" t="s">
        <v>592</v>
      </c>
      <c r="D97" s="72" t="s">
        <v>590</v>
      </c>
      <c r="E97" s="239" t="s">
        <v>1040</v>
      </c>
      <c r="F97" s="217"/>
      <c r="G97" s="121">
        <v>22862.980425599995</v>
      </c>
      <c r="H97" s="6" t="s">
        <v>1096</v>
      </c>
    </row>
    <row r="98" spans="1:8" ht="42.5" x14ac:dyDescent="0.35">
      <c r="A98" s="123" t="s">
        <v>1179</v>
      </c>
      <c r="B98" s="71" t="s">
        <v>1154</v>
      </c>
      <c r="C98" s="43" t="s">
        <v>591</v>
      </c>
      <c r="D98" s="72" t="s">
        <v>590</v>
      </c>
      <c r="E98" s="240"/>
      <c r="F98" s="217"/>
      <c r="G98" s="121">
        <v>26122.515552000004</v>
      </c>
      <c r="H98" s="6" t="s">
        <v>1096</v>
      </c>
    </row>
    <row r="99" spans="1:8" ht="42.5" x14ac:dyDescent="0.35">
      <c r="A99" s="123" t="s">
        <v>1179</v>
      </c>
      <c r="B99" s="3" t="s">
        <v>951</v>
      </c>
      <c r="C99" s="44" t="s">
        <v>592</v>
      </c>
      <c r="D99" s="72" t="s">
        <v>590</v>
      </c>
      <c r="E99" s="239" t="s">
        <v>1041</v>
      </c>
      <c r="F99" s="217"/>
      <c r="G99" s="121">
        <v>26122.515552000004</v>
      </c>
      <c r="H99" s="6" t="s">
        <v>1096</v>
      </c>
    </row>
    <row r="100" spans="1:8" ht="42.5" x14ac:dyDescent="0.35">
      <c r="A100" s="123" t="s">
        <v>1179</v>
      </c>
      <c r="B100" s="71" t="s">
        <v>1155</v>
      </c>
      <c r="C100" s="43" t="s">
        <v>591</v>
      </c>
      <c r="D100" s="72" t="s">
        <v>590</v>
      </c>
      <c r="E100" s="240"/>
      <c r="F100" s="217"/>
      <c r="G100" s="121">
        <v>31011.818241599998</v>
      </c>
      <c r="H100" s="6" t="s">
        <v>1096</v>
      </c>
    </row>
    <row r="101" spans="1:8" ht="42.5" x14ac:dyDescent="0.35">
      <c r="A101" s="123" t="s">
        <v>1179</v>
      </c>
      <c r="B101" s="3" t="s">
        <v>952</v>
      </c>
      <c r="C101" s="44" t="s">
        <v>592</v>
      </c>
      <c r="D101" s="72" t="s">
        <v>590</v>
      </c>
      <c r="E101" s="239" t="s">
        <v>1042</v>
      </c>
      <c r="F101" s="217"/>
      <c r="G101" s="121">
        <v>29382.050678399999</v>
      </c>
      <c r="H101" s="6" t="s">
        <v>1096</v>
      </c>
    </row>
    <row r="102" spans="1:8" ht="42.5" x14ac:dyDescent="0.35">
      <c r="A102" s="123" t="s">
        <v>1179</v>
      </c>
      <c r="B102" s="71" t="s">
        <v>1156</v>
      </c>
      <c r="C102" s="43" t="s">
        <v>591</v>
      </c>
      <c r="D102" s="72" t="s">
        <v>590</v>
      </c>
      <c r="E102" s="240"/>
      <c r="F102" s="217"/>
      <c r="G102" s="121">
        <v>34271.353367999996</v>
      </c>
      <c r="H102" s="6" t="s">
        <v>1096</v>
      </c>
    </row>
    <row r="103" spans="1:8" ht="42.5" x14ac:dyDescent="0.35">
      <c r="A103" s="123" t="s">
        <v>1179</v>
      </c>
      <c r="B103" s="3" t="s">
        <v>953</v>
      </c>
      <c r="C103" s="44" t="s">
        <v>592</v>
      </c>
      <c r="D103" s="72" t="s">
        <v>590</v>
      </c>
      <c r="E103" s="239" t="s">
        <v>1043</v>
      </c>
      <c r="F103" s="217"/>
      <c r="G103" s="121">
        <v>34271.353367999996</v>
      </c>
      <c r="H103" s="6" t="s">
        <v>1096</v>
      </c>
    </row>
    <row r="104" spans="1:8" ht="42.5" x14ac:dyDescent="0.35">
      <c r="A104" s="123" t="s">
        <v>1179</v>
      </c>
      <c r="B104" s="71" t="s">
        <v>1157</v>
      </c>
      <c r="C104" s="43" t="s">
        <v>591</v>
      </c>
      <c r="D104" s="72" t="s">
        <v>590</v>
      </c>
      <c r="E104" s="240"/>
      <c r="F104" s="218"/>
      <c r="G104" s="121">
        <v>39992.877792000007</v>
      </c>
      <c r="H104" s="6" t="s">
        <v>1096</v>
      </c>
    </row>
    <row r="105" spans="1:8" ht="46.5" customHeight="1" x14ac:dyDescent="0.35">
      <c r="A105" s="123" t="s">
        <v>1179</v>
      </c>
      <c r="B105" s="71" t="s">
        <v>954</v>
      </c>
      <c r="C105" s="43" t="s">
        <v>592</v>
      </c>
      <c r="D105" s="72" t="s">
        <v>1187</v>
      </c>
      <c r="E105" s="239" t="s">
        <v>955</v>
      </c>
      <c r="F105" s="189"/>
      <c r="G105" s="121">
        <v>10206.2748816</v>
      </c>
      <c r="H105" s="6" t="s">
        <v>1096</v>
      </c>
    </row>
    <row r="106" spans="1:8" ht="43.5" customHeight="1" x14ac:dyDescent="0.35">
      <c r="A106" s="123" t="s">
        <v>1179</v>
      </c>
      <c r="B106" s="71" t="s">
        <v>1158</v>
      </c>
      <c r="C106" s="43" t="s">
        <v>591</v>
      </c>
      <c r="D106" s="43" t="s">
        <v>1187</v>
      </c>
      <c r="E106" s="240"/>
      <c r="F106" s="190"/>
      <c r="G106" s="121">
        <v>11154.082968000001</v>
      </c>
      <c r="H106" s="6" t="s">
        <v>1096</v>
      </c>
    </row>
    <row r="107" spans="1:8" ht="59.15" customHeight="1" x14ac:dyDescent="0.35">
      <c r="A107" s="123" t="s">
        <v>1179</v>
      </c>
      <c r="B107" s="71" t="s">
        <v>1169</v>
      </c>
      <c r="C107" s="43" t="s">
        <v>592</v>
      </c>
      <c r="D107" s="72" t="s">
        <v>590</v>
      </c>
      <c r="E107" s="239" t="s">
        <v>956</v>
      </c>
      <c r="F107" s="189"/>
      <c r="G107" s="121">
        <v>8969.5009151999984</v>
      </c>
      <c r="H107" s="6" t="s">
        <v>1096</v>
      </c>
    </row>
    <row r="108" spans="1:8" ht="59.15" customHeight="1" x14ac:dyDescent="0.35">
      <c r="A108" s="123" t="s">
        <v>1179</v>
      </c>
      <c r="B108" s="71" t="s">
        <v>1170</v>
      </c>
      <c r="C108" s="43" t="s">
        <v>591</v>
      </c>
      <c r="D108" s="43" t="s">
        <v>590</v>
      </c>
      <c r="E108" s="240"/>
      <c r="F108" s="190"/>
      <c r="G108" s="121">
        <v>9720.8122031999992</v>
      </c>
      <c r="H108" s="6" t="s">
        <v>1096</v>
      </c>
    </row>
    <row r="109" spans="1:8" ht="81" customHeight="1" x14ac:dyDescent="0.35">
      <c r="A109" s="123" t="s">
        <v>1179</v>
      </c>
      <c r="B109" s="71" t="s">
        <v>957</v>
      </c>
      <c r="C109" s="43" t="s">
        <v>592</v>
      </c>
      <c r="D109" s="72" t="s">
        <v>1187</v>
      </c>
      <c r="E109" s="239" t="s">
        <v>1183</v>
      </c>
      <c r="F109" s="189"/>
      <c r="G109" s="121">
        <v>14633.232163199998</v>
      </c>
      <c r="H109" s="6" t="s">
        <v>1096</v>
      </c>
    </row>
    <row r="110" spans="1:8" ht="76.5" customHeight="1" x14ac:dyDescent="0.35">
      <c r="A110" s="123" t="s">
        <v>1179</v>
      </c>
      <c r="B110" s="71" t="s">
        <v>1159</v>
      </c>
      <c r="C110" s="43" t="s">
        <v>591</v>
      </c>
      <c r="D110" s="43" t="s">
        <v>1187</v>
      </c>
      <c r="E110" s="240"/>
      <c r="F110" s="190"/>
      <c r="G110" s="121">
        <v>16020.2683872</v>
      </c>
      <c r="H110" s="6" t="s">
        <v>1096</v>
      </c>
    </row>
    <row r="111" spans="1:8" ht="94" customHeight="1" x14ac:dyDescent="0.35">
      <c r="A111" s="123" t="s">
        <v>1179</v>
      </c>
      <c r="B111" s="71" t="s">
        <v>958</v>
      </c>
      <c r="C111" s="43" t="s">
        <v>592</v>
      </c>
      <c r="D111" s="72" t="s">
        <v>1187</v>
      </c>
      <c r="E111" s="239" t="s">
        <v>1184</v>
      </c>
      <c r="F111" s="189"/>
      <c r="G111" s="121">
        <v>13130.609587199999</v>
      </c>
      <c r="H111" s="6" t="s">
        <v>1096</v>
      </c>
    </row>
    <row r="112" spans="1:8" ht="76.5" customHeight="1" x14ac:dyDescent="0.35">
      <c r="A112" s="123" t="s">
        <v>1179</v>
      </c>
      <c r="B112" s="71" t="s">
        <v>1160</v>
      </c>
      <c r="C112" s="43" t="s">
        <v>591</v>
      </c>
      <c r="D112" s="43" t="s">
        <v>1187</v>
      </c>
      <c r="E112" s="240"/>
      <c r="F112" s="190"/>
      <c r="G112" s="121">
        <v>14390.500823999999</v>
      </c>
      <c r="H112" s="6" t="s">
        <v>1096</v>
      </c>
    </row>
    <row r="113" spans="1:8" ht="94" customHeight="1" x14ac:dyDescent="0.35">
      <c r="A113" s="123" t="s">
        <v>1179</v>
      </c>
      <c r="B113" s="71" t="s">
        <v>959</v>
      </c>
      <c r="C113" s="43" t="s">
        <v>592</v>
      </c>
      <c r="D113" s="72" t="s">
        <v>1186</v>
      </c>
      <c r="E113" s="239" t="s">
        <v>1185</v>
      </c>
      <c r="F113" s="189"/>
      <c r="G113" s="121">
        <v>9593.667215999998</v>
      </c>
      <c r="H113" s="6" t="s">
        <v>1096</v>
      </c>
    </row>
    <row r="114" spans="1:8" ht="76.5" customHeight="1" x14ac:dyDescent="0.35">
      <c r="A114" s="123" t="s">
        <v>1179</v>
      </c>
      <c r="B114" s="71" t="s">
        <v>1161</v>
      </c>
      <c r="C114" s="43" t="s">
        <v>591</v>
      </c>
      <c r="D114" s="43" t="s">
        <v>1187</v>
      </c>
      <c r="E114" s="240"/>
      <c r="F114" s="190"/>
      <c r="G114" s="121">
        <v>10483.682126399997</v>
      </c>
      <c r="H114" s="6" t="s">
        <v>1096</v>
      </c>
    </row>
    <row r="115" spans="1:8" ht="94" customHeight="1" x14ac:dyDescent="0.35">
      <c r="A115" s="123" t="s">
        <v>1179</v>
      </c>
      <c r="B115" s="71" t="s">
        <v>960</v>
      </c>
      <c r="C115" s="43" t="s">
        <v>592</v>
      </c>
      <c r="D115" s="72" t="s">
        <v>1187</v>
      </c>
      <c r="E115" s="239" t="s">
        <v>1188</v>
      </c>
      <c r="F115" s="189"/>
      <c r="G115" s="121">
        <v>9593.667215999998</v>
      </c>
      <c r="H115" s="6" t="s">
        <v>1096</v>
      </c>
    </row>
    <row r="116" spans="1:8" ht="76.5" customHeight="1" x14ac:dyDescent="0.35">
      <c r="A116" s="123" t="s">
        <v>1179</v>
      </c>
      <c r="B116" s="71" t="s">
        <v>1162</v>
      </c>
      <c r="C116" s="43" t="s">
        <v>591</v>
      </c>
      <c r="D116" s="43" t="s">
        <v>1187</v>
      </c>
      <c r="E116" s="240"/>
      <c r="F116" s="190"/>
      <c r="G116" s="121">
        <v>10483.682126399997</v>
      </c>
      <c r="H116" s="6" t="s">
        <v>1096</v>
      </c>
    </row>
    <row r="117" spans="1:8" ht="94" customHeight="1" x14ac:dyDescent="0.35">
      <c r="A117" s="123" t="s">
        <v>1179</v>
      </c>
      <c r="B117" s="71" t="s">
        <v>1171</v>
      </c>
      <c r="C117" s="43" t="s">
        <v>592</v>
      </c>
      <c r="D117" s="72" t="s">
        <v>590</v>
      </c>
      <c r="E117" s="239" t="s">
        <v>943</v>
      </c>
      <c r="F117" s="189"/>
      <c r="G117" s="121">
        <v>9720.8122031999992</v>
      </c>
      <c r="H117" s="6" t="s">
        <v>1096</v>
      </c>
    </row>
    <row r="118" spans="1:8" ht="76.5" customHeight="1" x14ac:dyDescent="0.35">
      <c r="A118" s="123" t="s">
        <v>1179</v>
      </c>
      <c r="B118" s="71" t="s">
        <v>1172</v>
      </c>
      <c r="C118" s="43" t="s">
        <v>591</v>
      </c>
      <c r="D118" s="43" t="s">
        <v>590</v>
      </c>
      <c r="E118" s="240"/>
      <c r="F118" s="190"/>
      <c r="G118" s="121">
        <v>10726.413465600002</v>
      </c>
      <c r="H118" s="6" t="s">
        <v>1096</v>
      </c>
    </row>
  </sheetData>
  <mergeCells count="58">
    <mergeCell ref="A1:C1"/>
    <mergeCell ref="D1:G1"/>
    <mergeCell ref="A2:G4"/>
    <mergeCell ref="E117:E118"/>
    <mergeCell ref="F117:F118"/>
    <mergeCell ref="E111:E112"/>
    <mergeCell ref="F111:F112"/>
    <mergeCell ref="E113:E114"/>
    <mergeCell ref="F113:F114"/>
    <mergeCell ref="E115:E116"/>
    <mergeCell ref="F115:F116"/>
    <mergeCell ref="E105:E106"/>
    <mergeCell ref="F105:F106"/>
    <mergeCell ref="E107:E108"/>
    <mergeCell ref="E109:E110"/>
    <mergeCell ref="E99:E100"/>
    <mergeCell ref="E103:E104"/>
    <mergeCell ref="F93:F104"/>
    <mergeCell ref="E93:E94"/>
    <mergeCell ref="E95:E96"/>
    <mergeCell ref="E97:E98"/>
    <mergeCell ref="F73:F74"/>
    <mergeCell ref="F75:F76"/>
    <mergeCell ref="F83:F84"/>
    <mergeCell ref="F85:F86"/>
    <mergeCell ref="E101:E102"/>
    <mergeCell ref="F31:F38"/>
    <mergeCell ref="B6:G6"/>
    <mergeCell ref="F77:F82"/>
    <mergeCell ref="F87:F90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69:F72"/>
    <mergeCell ref="F107:F108"/>
    <mergeCell ref="F109:F110"/>
    <mergeCell ref="F29:F30"/>
    <mergeCell ref="F65:F68"/>
    <mergeCell ref="F39:F40"/>
    <mergeCell ref="F41:F42"/>
    <mergeCell ref="F43:F44"/>
    <mergeCell ref="F45:F46"/>
    <mergeCell ref="F47:F48"/>
    <mergeCell ref="F49:F50"/>
    <mergeCell ref="B51:G51"/>
    <mergeCell ref="B52:G52"/>
    <mergeCell ref="F53:F56"/>
    <mergeCell ref="F57:F60"/>
    <mergeCell ref="F61:F64"/>
    <mergeCell ref="F91:F9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3"/>
  <sheetViews>
    <sheetView zoomScale="77" zoomScaleNormal="77" workbookViewId="0">
      <selection activeCell="H1" sqref="H1:H1048576"/>
    </sheetView>
  </sheetViews>
  <sheetFormatPr defaultRowHeight="15.5" x14ac:dyDescent="0.35"/>
  <cols>
    <col min="1" max="1" width="8.81640625" style="131"/>
    <col min="2" max="2" width="13" style="119" customWidth="1"/>
    <col min="3" max="3" width="9.1796875" style="6" customWidth="1"/>
    <col min="4" max="4" width="15.54296875" style="4" customWidth="1"/>
    <col min="5" max="5" width="46.1796875" style="4" customWidth="1"/>
    <col min="6" max="6" width="28.81640625" customWidth="1"/>
    <col min="7" max="7" width="12.08984375" style="30" customWidth="1"/>
    <col min="8" max="8" width="15.1796875" customWidth="1"/>
  </cols>
  <sheetData>
    <row r="1" spans="1:8" ht="92" customHeight="1" x14ac:dyDescent="0.45">
      <c r="A1" s="184"/>
      <c r="B1" s="184"/>
      <c r="C1" s="185"/>
      <c r="D1" s="187" t="s">
        <v>1093</v>
      </c>
      <c r="E1" s="187"/>
      <c r="F1" s="187"/>
      <c r="G1" s="187"/>
    </row>
    <row r="2" spans="1:8" ht="185" customHeight="1" x14ac:dyDescent="0.35">
      <c r="A2" s="172"/>
      <c r="B2" s="172"/>
      <c r="C2" s="172"/>
      <c r="D2" s="172"/>
      <c r="E2" s="172"/>
      <c r="F2" s="172"/>
      <c r="G2" s="172"/>
    </row>
    <row r="3" spans="1:8" ht="46" customHeight="1" x14ac:dyDescent="0.35">
      <c r="A3" s="129"/>
      <c r="B3" s="132" t="s">
        <v>3</v>
      </c>
      <c r="C3" s="133" t="s">
        <v>5</v>
      </c>
      <c r="D3" s="133" t="s">
        <v>7</v>
      </c>
      <c r="E3" s="133" t="s">
        <v>0</v>
      </c>
      <c r="F3" s="132" t="s">
        <v>1</v>
      </c>
      <c r="G3" s="122" t="s">
        <v>1090</v>
      </c>
    </row>
    <row r="4" spans="1:8" ht="29" x14ac:dyDescent="0.35">
      <c r="A4" s="129"/>
      <c r="B4" s="178" t="s">
        <v>121</v>
      </c>
      <c r="C4" s="179"/>
      <c r="D4" s="179"/>
      <c r="E4" s="179"/>
      <c r="F4" s="179"/>
      <c r="G4" s="179"/>
      <c r="H4" s="6" t="s">
        <v>1097</v>
      </c>
    </row>
    <row r="5" spans="1:8" ht="83.5" customHeight="1" x14ac:dyDescent="0.35">
      <c r="A5" s="130" t="s">
        <v>1180</v>
      </c>
      <c r="B5" s="117" t="s">
        <v>559</v>
      </c>
      <c r="C5" s="5" t="s">
        <v>2</v>
      </c>
      <c r="D5" s="3" t="s">
        <v>6</v>
      </c>
      <c r="E5" s="5" t="s">
        <v>122</v>
      </c>
      <c r="F5" s="219"/>
      <c r="G5" s="120">
        <v>11443.048848000002</v>
      </c>
      <c r="H5" s="6" t="s">
        <v>1096</v>
      </c>
    </row>
    <row r="6" spans="1:8" ht="68.150000000000006" customHeight="1" x14ac:dyDescent="0.35">
      <c r="A6" s="130" t="s">
        <v>1180</v>
      </c>
      <c r="B6" s="117" t="s">
        <v>560</v>
      </c>
      <c r="C6" s="5" t="s">
        <v>2</v>
      </c>
      <c r="D6" s="3" t="s">
        <v>6</v>
      </c>
      <c r="E6" s="5" t="s">
        <v>22</v>
      </c>
      <c r="F6" s="220"/>
      <c r="G6" s="120">
        <v>13408.016832000001</v>
      </c>
      <c r="H6" s="6" t="s">
        <v>1096</v>
      </c>
    </row>
    <row r="7" spans="1:8" ht="61.5" customHeight="1" x14ac:dyDescent="0.35">
      <c r="A7" s="130" t="s">
        <v>1180</v>
      </c>
      <c r="B7" s="117" t="s">
        <v>561</v>
      </c>
      <c r="C7" s="5" t="s">
        <v>2</v>
      </c>
      <c r="D7" s="3" t="s">
        <v>6</v>
      </c>
      <c r="E7" s="5" t="s">
        <v>23</v>
      </c>
      <c r="F7" s="221"/>
      <c r="G7" s="120">
        <v>15199.605288000001</v>
      </c>
      <c r="H7" s="6" t="s">
        <v>1096</v>
      </c>
    </row>
    <row r="8" spans="1:8" ht="164.15" customHeight="1" x14ac:dyDescent="0.35">
      <c r="A8" s="130" t="s">
        <v>1180</v>
      </c>
      <c r="B8" s="117" t="s">
        <v>961</v>
      </c>
      <c r="C8" s="71" t="s">
        <v>2</v>
      </c>
      <c r="D8" s="3" t="s">
        <v>6</v>
      </c>
      <c r="E8" s="71" t="s">
        <v>1178</v>
      </c>
      <c r="F8" s="1"/>
      <c r="G8" s="120">
        <v>8576.5073183999993</v>
      </c>
      <c r="H8" s="6" t="s">
        <v>1096</v>
      </c>
    </row>
    <row r="9" spans="1:8" ht="212.5" customHeight="1" x14ac:dyDescent="0.35">
      <c r="A9" s="130" t="s">
        <v>1180</v>
      </c>
      <c r="B9" s="117" t="s">
        <v>562</v>
      </c>
      <c r="C9" s="5" t="s">
        <v>2</v>
      </c>
      <c r="D9" s="3" t="s">
        <v>6</v>
      </c>
      <c r="E9" s="5" t="s">
        <v>123</v>
      </c>
      <c r="F9" s="1"/>
      <c r="G9" s="120">
        <v>22862.980425599995</v>
      </c>
      <c r="H9" s="6" t="s">
        <v>1096</v>
      </c>
    </row>
    <row r="10" spans="1:8" ht="187" customHeight="1" x14ac:dyDescent="0.35">
      <c r="A10" s="130" t="s">
        <v>1180</v>
      </c>
      <c r="B10" s="117" t="s">
        <v>563</v>
      </c>
      <c r="C10" s="5" t="s">
        <v>2</v>
      </c>
      <c r="D10" s="3" t="s">
        <v>6</v>
      </c>
      <c r="E10" s="7" t="s">
        <v>12</v>
      </c>
      <c r="F10" s="1"/>
      <c r="G10" s="120">
        <v>3617.8528176000004</v>
      </c>
      <c r="H10" s="6" t="s">
        <v>1096</v>
      </c>
    </row>
    <row r="11" spans="1:8" ht="239.15" customHeight="1" x14ac:dyDescent="0.35">
      <c r="A11" s="130" t="s">
        <v>1180</v>
      </c>
      <c r="B11" s="117" t="s">
        <v>564</v>
      </c>
      <c r="C11" s="5" t="s">
        <v>2</v>
      </c>
      <c r="D11" s="3" t="s">
        <v>1190</v>
      </c>
      <c r="E11" s="5" t="s">
        <v>1191</v>
      </c>
      <c r="F11" s="1"/>
      <c r="G11" s="120">
        <v>8981.0595503999994</v>
      </c>
      <c r="H11" s="6" t="s">
        <v>1096</v>
      </c>
    </row>
    <row r="12" spans="1:8" ht="203.15" customHeight="1" x14ac:dyDescent="0.35">
      <c r="A12" s="130" t="s">
        <v>1180</v>
      </c>
      <c r="B12" s="117" t="s">
        <v>565</v>
      </c>
      <c r="C12" s="5" t="s">
        <v>2</v>
      </c>
      <c r="D12" s="3" t="s">
        <v>1190</v>
      </c>
      <c r="E12" s="5" t="s">
        <v>17</v>
      </c>
      <c r="F12" s="1"/>
      <c r="G12" s="120">
        <v>8981.0595503999994</v>
      </c>
      <c r="H12" s="6" t="s">
        <v>1096</v>
      </c>
    </row>
    <row r="13" spans="1:8" ht="248.5" customHeight="1" x14ac:dyDescent="0.35">
      <c r="A13" s="130" t="s">
        <v>1180</v>
      </c>
      <c r="B13" s="117" t="s">
        <v>566</v>
      </c>
      <c r="C13" s="5" t="s">
        <v>2</v>
      </c>
      <c r="D13" s="3" t="s">
        <v>1190</v>
      </c>
      <c r="E13" s="5" t="s">
        <v>18</v>
      </c>
      <c r="F13" s="8"/>
      <c r="G13" s="120">
        <v>12252.153311999999</v>
      </c>
      <c r="H13" s="6" t="s">
        <v>1096</v>
      </c>
    </row>
    <row r="14" spans="1:8" ht="248.5" customHeight="1" x14ac:dyDescent="0.35">
      <c r="A14" s="130" t="s">
        <v>1180</v>
      </c>
      <c r="B14" s="117" t="s">
        <v>567</v>
      </c>
      <c r="C14" s="5" t="s">
        <v>2</v>
      </c>
      <c r="D14" s="3" t="s">
        <v>1190</v>
      </c>
      <c r="E14" s="5" t="s">
        <v>124</v>
      </c>
      <c r="F14" s="8"/>
      <c r="G14" s="120">
        <v>13881.920875200001</v>
      </c>
      <c r="H14" s="6" t="s">
        <v>1096</v>
      </c>
    </row>
    <row r="15" spans="1:8" ht="186.65" customHeight="1" x14ac:dyDescent="0.35">
      <c r="A15" s="130" t="s">
        <v>1180</v>
      </c>
      <c r="B15" s="117" t="s">
        <v>581</v>
      </c>
      <c r="C15" s="5" t="s">
        <v>2</v>
      </c>
      <c r="D15" s="3" t="s">
        <v>6</v>
      </c>
      <c r="E15" s="5" t="s">
        <v>125</v>
      </c>
      <c r="F15" s="216"/>
      <c r="G15" s="120">
        <v>7859.8719360000005</v>
      </c>
      <c r="H15" s="6" t="s">
        <v>1096</v>
      </c>
    </row>
    <row r="16" spans="1:8" ht="73.5" customHeight="1" x14ac:dyDescent="0.35">
      <c r="A16" s="130" t="s">
        <v>1180</v>
      </c>
      <c r="B16" s="117" t="s">
        <v>582</v>
      </c>
      <c r="C16" s="5" t="s">
        <v>2</v>
      </c>
      <c r="D16" s="3" t="s">
        <v>6</v>
      </c>
      <c r="E16" s="5" t="s">
        <v>126</v>
      </c>
      <c r="F16" s="217"/>
      <c r="G16" s="120">
        <v>7859.8719360000005</v>
      </c>
      <c r="H16" s="6" t="s">
        <v>1096</v>
      </c>
    </row>
    <row r="17" spans="1:8" ht="191.15" customHeight="1" x14ac:dyDescent="0.35">
      <c r="A17" s="130" t="s">
        <v>1180</v>
      </c>
      <c r="B17" s="117" t="s">
        <v>568</v>
      </c>
      <c r="C17" s="5" t="s">
        <v>2</v>
      </c>
      <c r="D17" s="3" t="s">
        <v>6</v>
      </c>
      <c r="E17" s="5" t="s">
        <v>127</v>
      </c>
      <c r="F17" s="10"/>
      <c r="G17" s="120">
        <v>11443.048848000002</v>
      </c>
      <c r="H17" s="6" t="s">
        <v>1096</v>
      </c>
    </row>
    <row r="18" spans="1:8" ht="164.15" customHeight="1" x14ac:dyDescent="0.35">
      <c r="A18" s="130" t="s">
        <v>1180</v>
      </c>
      <c r="B18" s="117" t="s">
        <v>1175</v>
      </c>
      <c r="C18" s="71" t="s">
        <v>2</v>
      </c>
      <c r="D18" s="3" t="s">
        <v>1190</v>
      </c>
      <c r="E18" s="71" t="s">
        <v>1181</v>
      </c>
      <c r="F18" s="1"/>
      <c r="G18" s="120">
        <v>32086.771315200003</v>
      </c>
      <c r="H18" s="6" t="s">
        <v>1096</v>
      </c>
    </row>
    <row r="19" spans="1:8" ht="164.15" customHeight="1" x14ac:dyDescent="0.35">
      <c r="A19" s="130" t="s">
        <v>1180</v>
      </c>
      <c r="B19" s="117" t="s">
        <v>1176</v>
      </c>
      <c r="C19" s="71" t="s">
        <v>2</v>
      </c>
      <c r="D19" s="3" t="s">
        <v>1190</v>
      </c>
      <c r="E19" s="71" t="s">
        <v>1182</v>
      </c>
      <c r="F19" s="1"/>
      <c r="G19" s="120">
        <v>31335.460027200003</v>
      </c>
      <c r="H19" s="6" t="s">
        <v>1096</v>
      </c>
    </row>
    <row r="20" spans="1:8" ht="164.15" customHeight="1" x14ac:dyDescent="0.35">
      <c r="A20" s="130" t="s">
        <v>1180</v>
      </c>
      <c r="B20" s="117" t="s">
        <v>1177</v>
      </c>
      <c r="C20" s="71" t="s">
        <v>2</v>
      </c>
      <c r="D20" s="3" t="s">
        <v>1190</v>
      </c>
      <c r="E20" s="71" t="s">
        <v>1189</v>
      </c>
      <c r="F20" s="1"/>
      <c r="G20" s="120">
        <v>39703.911912000003</v>
      </c>
      <c r="H20" s="6" t="s">
        <v>1096</v>
      </c>
    </row>
    <row r="21" spans="1:8" ht="105.65" customHeight="1" x14ac:dyDescent="0.35">
      <c r="A21" s="130" t="s">
        <v>1180</v>
      </c>
      <c r="B21" s="128" t="s">
        <v>1044</v>
      </c>
      <c r="C21" s="71" t="s">
        <v>2</v>
      </c>
      <c r="D21" s="3" t="s">
        <v>6</v>
      </c>
      <c r="E21" s="71" t="s">
        <v>1192</v>
      </c>
      <c r="F21" s="216"/>
      <c r="G21" s="120">
        <v>19857.735273599999</v>
      </c>
      <c r="H21" s="6" t="s">
        <v>1096</v>
      </c>
    </row>
    <row r="22" spans="1:8" ht="105.65" customHeight="1" x14ac:dyDescent="0.35">
      <c r="A22" s="130" t="s">
        <v>1180</v>
      </c>
      <c r="B22" s="128" t="s">
        <v>1045</v>
      </c>
      <c r="C22" s="74" t="s">
        <v>2</v>
      </c>
      <c r="D22" s="3" t="s">
        <v>6</v>
      </c>
      <c r="E22" s="74" t="s">
        <v>1193</v>
      </c>
      <c r="F22" s="218"/>
      <c r="G22" s="120">
        <v>19857.735273599999</v>
      </c>
      <c r="H22" s="6" t="s">
        <v>1096</v>
      </c>
    </row>
    <row r="23" spans="1:8" ht="164.15" customHeight="1" x14ac:dyDescent="0.35">
      <c r="A23" s="130" t="s">
        <v>1180</v>
      </c>
      <c r="B23" s="117" t="s">
        <v>962</v>
      </c>
      <c r="C23" s="71" t="s">
        <v>2</v>
      </c>
      <c r="D23" s="3" t="s">
        <v>6</v>
      </c>
      <c r="E23" s="71" t="s">
        <v>1194</v>
      </c>
      <c r="F23" s="1"/>
      <c r="G23" s="120">
        <v>9339.3772416000011</v>
      </c>
      <c r="H23" s="6" t="s">
        <v>1096</v>
      </c>
    </row>
  </sheetData>
  <mergeCells count="7">
    <mergeCell ref="F21:F22"/>
    <mergeCell ref="A2:G2"/>
    <mergeCell ref="A1:C1"/>
    <mergeCell ref="D1:G1"/>
    <mergeCell ref="F15:F16"/>
    <mergeCell ref="B4:G4"/>
    <mergeCell ref="F5:F7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69"/>
  <sheetViews>
    <sheetView zoomScale="81" zoomScaleNormal="81" workbookViewId="0">
      <selection activeCell="K6" sqref="K6"/>
    </sheetView>
  </sheetViews>
  <sheetFormatPr defaultRowHeight="15.5" x14ac:dyDescent="0.35"/>
  <cols>
    <col min="2" max="2" width="14.08984375" style="30" customWidth="1"/>
    <col min="3" max="3" width="9.1796875" style="4" customWidth="1"/>
    <col min="4" max="4" width="15.54296875" style="4" customWidth="1"/>
    <col min="5" max="5" width="46.1796875" style="4" customWidth="1"/>
    <col min="6" max="6" width="28.81640625" customWidth="1"/>
    <col min="7" max="7" width="9.1796875" style="30" customWidth="1"/>
    <col min="8" max="8" width="11.36328125" customWidth="1"/>
    <col min="250" max="250" width="13" customWidth="1"/>
    <col min="251" max="251" width="9.1796875" customWidth="1"/>
    <col min="252" max="252" width="15.54296875" customWidth="1"/>
    <col min="253" max="253" width="46.1796875" customWidth="1"/>
    <col min="254" max="254" width="28.81640625" customWidth="1"/>
    <col min="255" max="257" width="9.1796875" customWidth="1"/>
    <col min="258" max="258" width="18.453125" customWidth="1"/>
    <col min="506" max="506" width="13" customWidth="1"/>
    <col min="507" max="507" width="9.1796875" customWidth="1"/>
    <col min="508" max="508" width="15.54296875" customWidth="1"/>
    <col min="509" max="509" width="46.1796875" customWidth="1"/>
    <col min="510" max="510" width="28.81640625" customWidth="1"/>
    <col min="511" max="513" width="9.1796875" customWidth="1"/>
    <col min="514" max="514" width="18.453125" customWidth="1"/>
    <col min="762" max="762" width="13" customWidth="1"/>
    <col min="763" max="763" width="9.1796875" customWidth="1"/>
    <col min="764" max="764" width="15.54296875" customWidth="1"/>
    <col min="765" max="765" width="46.1796875" customWidth="1"/>
    <col min="766" max="766" width="28.81640625" customWidth="1"/>
    <col min="767" max="769" width="9.1796875" customWidth="1"/>
    <col min="770" max="770" width="18.453125" customWidth="1"/>
    <col min="1018" max="1018" width="13" customWidth="1"/>
    <col min="1019" max="1019" width="9.1796875" customWidth="1"/>
    <col min="1020" max="1020" width="15.54296875" customWidth="1"/>
    <col min="1021" max="1021" width="46.1796875" customWidth="1"/>
    <col min="1022" max="1022" width="28.81640625" customWidth="1"/>
    <col min="1023" max="1025" width="9.1796875" customWidth="1"/>
    <col min="1026" max="1026" width="18.453125" customWidth="1"/>
    <col min="1274" max="1274" width="13" customWidth="1"/>
    <col min="1275" max="1275" width="9.1796875" customWidth="1"/>
    <col min="1276" max="1276" width="15.54296875" customWidth="1"/>
    <col min="1277" max="1277" width="46.1796875" customWidth="1"/>
    <col min="1278" max="1278" width="28.81640625" customWidth="1"/>
    <col min="1279" max="1281" width="9.1796875" customWidth="1"/>
    <col min="1282" max="1282" width="18.453125" customWidth="1"/>
    <col min="1530" max="1530" width="13" customWidth="1"/>
    <col min="1531" max="1531" width="9.1796875" customWidth="1"/>
    <col min="1532" max="1532" width="15.54296875" customWidth="1"/>
    <col min="1533" max="1533" width="46.1796875" customWidth="1"/>
    <col min="1534" max="1534" width="28.81640625" customWidth="1"/>
    <col min="1535" max="1537" width="9.1796875" customWidth="1"/>
    <col min="1538" max="1538" width="18.453125" customWidth="1"/>
    <col min="1786" max="1786" width="13" customWidth="1"/>
    <col min="1787" max="1787" width="9.1796875" customWidth="1"/>
    <col min="1788" max="1788" width="15.54296875" customWidth="1"/>
    <col min="1789" max="1789" width="46.1796875" customWidth="1"/>
    <col min="1790" max="1790" width="28.81640625" customWidth="1"/>
    <col min="1791" max="1793" width="9.1796875" customWidth="1"/>
    <col min="1794" max="1794" width="18.453125" customWidth="1"/>
    <col min="2042" max="2042" width="13" customWidth="1"/>
    <col min="2043" max="2043" width="9.1796875" customWidth="1"/>
    <col min="2044" max="2044" width="15.54296875" customWidth="1"/>
    <col min="2045" max="2045" width="46.1796875" customWidth="1"/>
    <col min="2046" max="2046" width="28.81640625" customWidth="1"/>
    <col min="2047" max="2049" width="9.1796875" customWidth="1"/>
    <col min="2050" max="2050" width="18.453125" customWidth="1"/>
    <col min="2298" max="2298" width="13" customWidth="1"/>
    <col min="2299" max="2299" width="9.1796875" customWidth="1"/>
    <col min="2300" max="2300" width="15.54296875" customWidth="1"/>
    <col min="2301" max="2301" width="46.1796875" customWidth="1"/>
    <col min="2302" max="2302" width="28.81640625" customWidth="1"/>
    <col min="2303" max="2305" width="9.1796875" customWidth="1"/>
    <col min="2306" max="2306" width="18.453125" customWidth="1"/>
    <col min="2554" max="2554" width="13" customWidth="1"/>
    <col min="2555" max="2555" width="9.1796875" customWidth="1"/>
    <col min="2556" max="2556" width="15.54296875" customWidth="1"/>
    <col min="2557" max="2557" width="46.1796875" customWidth="1"/>
    <col min="2558" max="2558" width="28.81640625" customWidth="1"/>
    <col min="2559" max="2561" width="9.1796875" customWidth="1"/>
    <col min="2562" max="2562" width="18.453125" customWidth="1"/>
    <col min="2810" max="2810" width="13" customWidth="1"/>
    <col min="2811" max="2811" width="9.1796875" customWidth="1"/>
    <col min="2812" max="2812" width="15.54296875" customWidth="1"/>
    <col min="2813" max="2813" width="46.1796875" customWidth="1"/>
    <col min="2814" max="2814" width="28.81640625" customWidth="1"/>
    <col min="2815" max="2817" width="9.1796875" customWidth="1"/>
    <col min="2818" max="2818" width="18.453125" customWidth="1"/>
    <col min="3066" max="3066" width="13" customWidth="1"/>
    <col min="3067" max="3067" width="9.1796875" customWidth="1"/>
    <col min="3068" max="3068" width="15.54296875" customWidth="1"/>
    <col min="3069" max="3069" width="46.1796875" customWidth="1"/>
    <col min="3070" max="3070" width="28.81640625" customWidth="1"/>
    <col min="3071" max="3073" width="9.1796875" customWidth="1"/>
    <col min="3074" max="3074" width="18.453125" customWidth="1"/>
    <col min="3322" max="3322" width="13" customWidth="1"/>
    <col min="3323" max="3323" width="9.1796875" customWidth="1"/>
    <col min="3324" max="3324" width="15.54296875" customWidth="1"/>
    <col min="3325" max="3325" width="46.1796875" customWidth="1"/>
    <col min="3326" max="3326" width="28.81640625" customWidth="1"/>
    <col min="3327" max="3329" width="9.1796875" customWidth="1"/>
    <col min="3330" max="3330" width="18.453125" customWidth="1"/>
    <col min="3578" max="3578" width="13" customWidth="1"/>
    <col min="3579" max="3579" width="9.1796875" customWidth="1"/>
    <col min="3580" max="3580" width="15.54296875" customWidth="1"/>
    <col min="3581" max="3581" width="46.1796875" customWidth="1"/>
    <col min="3582" max="3582" width="28.81640625" customWidth="1"/>
    <col min="3583" max="3585" width="9.1796875" customWidth="1"/>
    <col min="3586" max="3586" width="18.453125" customWidth="1"/>
    <col min="3834" max="3834" width="13" customWidth="1"/>
    <col min="3835" max="3835" width="9.1796875" customWidth="1"/>
    <col min="3836" max="3836" width="15.54296875" customWidth="1"/>
    <col min="3837" max="3837" width="46.1796875" customWidth="1"/>
    <col min="3838" max="3838" width="28.81640625" customWidth="1"/>
    <col min="3839" max="3841" width="9.1796875" customWidth="1"/>
    <col min="3842" max="3842" width="18.453125" customWidth="1"/>
    <col min="4090" max="4090" width="13" customWidth="1"/>
    <col min="4091" max="4091" width="9.1796875" customWidth="1"/>
    <col min="4092" max="4092" width="15.54296875" customWidth="1"/>
    <col min="4093" max="4093" width="46.1796875" customWidth="1"/>
    <col min="4094" max="4094" width="28.81640625" customWidth="1"/>
    <col min="4095" max="4097" width="9.1796875" customWidth="1"/>
    <col min="4098" max="4098" width="18.453125" customWidth="1"/>
    <col min="4346" max="4346" width="13" customWidth="1"/>
    <col min="4347" max="4347" width="9.1796875" customWidth="1"/>
    <col min="4348" max="4348" width="15.54296875" customWidth="1"/>
    <col min="4349" max="4349" width="46.1796875" customWidth="1"/>
    <col min="4350" max="4350" width="28.81640625" customWidth="1"/>
    <col min="4351" max="4353" width="9.1796875" customWidth="1"/>
    <col min="4354" max="4354" width="18.453125" customWidth="1"/>
    <col min="4602" max="4602" width="13" customWidth="1"/>
    <col min="4603" max="4603" width="9.1796875" customWidth="1"/>
    <col min="4604" max="4604" width="15.54296875" customWidth="1"/>
    <col min="4605" max="4605" width="46.1796875" customWidth="1"/>
    <col min="4606" max="4606" width="28.81640625" customWidth="1"/>
    <col min="4607" max="4609" width="9.1796875" customWidth="1"/>
    <col min="4610" max="4610" width="18.453125" customWidth="1"/>
    <col min="4858" max="4858" width="13" customWidth="1"/>
    <col min="4859" max="4859" width="9.1796875" customWidth="1"/>
    <col min="4860" max="4860" width="15.54296875" customWidth="1"/>
    <col min="4861" max="4861" width="46.1796875" customWidth="1"/>
    <col min="4862" max="4862" width="28.81640625" customWidth="1"/>
    <col min="4863" max="4865" width="9.1796875" customWidth="1"/>
    <col min="4866" max="4866" width="18.453125" customWidth="1"/>
    <col min="5114" max="5114" width="13" customWidth="1"/>
    <col min="5115" max="5115" width="9.1796875" customWidth="1"/>
    <col min="5116" max="5116" width="15.54296875" customWidth="1"/>
    <col min="5117" max="5117" width="46.1796875" customWidth="1"/>
    <col min="5118" max="5118" width="28.81640625" customWidth="1"/>
    <col min="5119" max="5121" width="9.1796875" customWidth="1"/>
    <col min="5122" max="5122" width="18.453125" customWidth="1"/>
    <col min="5370" max="5370" width="13" customWidth="1"/>
    <col min="5371" max="5371" width="9.1796875" customWidth="1"/>
    <col min="5372" max="5372" width="15.54296875" customWidth="1"/>
    <col min="5373" max="5373" width="46.1796875" customWidth="1"/>
    <col min="5374" max="5374" width="28.81640625" customWidth="1"/>
    <col min="5375" max="5377" width="9.1796875" customWidth="1"/>
    <col min="5378" max="5378" width="18.453125" customWidth="1"/>
    <col min="5626" max="5626" width="13" customWidth="1"/>
    <col min="5627" max="5627" width="9.1796875" customWidth="1"/>
    <col min="5628" max="5628" width="15.54296875" customWidth="1"/>
    <col min="5629" max="5629" width="46.1796875" customWidth="1"/>
    <col min="5630" max="5630" width="28.81640625" customWidth="1"/>
    <col min="5631" max="5633" width="9.1796875" customWidth="1"/>
    <col min="5634" max="5634" width="18.453125" customWidth="1"/>
    <col min="5882" max="5882" width="13" customWidth="1"/>
    <col min="5883" max="5883" width="9.1796875" customWidth="1"/>
    <col min="5884" max="5884" width="15.54296875" customWidth="1"/>
    <col min="5885" max="5885" width="46.1796875" customWidth="1"/>
    <col min="5886" max="5886" width="28.81640625" customWidth="1"/>
    <col min="5887" max="5889" width="9.1796875" customWidth="1"/>
    <col min="5890" max="5890" width="18.453125" customWidth="1"/>
    <col min="6138" max="6138" width="13" customWidth="1"/>
    <col min="6139" max="6139" width="9.1796875" customWidth="1"/>
    <col min="6140" max="6140" width="15.54296875" customWidth="1"/>
    <col min="6141" max="6141" width="46.1796875" customWidth="1"/>
    <col min="6142" max="6142" width="28.81640625" customWidth="1"/>
    <col min="6143" max="6145" width="9.1796875" customWidth="1"/>
    <col min="6146" max="6146" width="18.453125" customWidth="1"/>
    <col min="6394" max="6394" width="13" customWidth="1"/>
    <col min="6395" max="6395" width="9.1796875" customWidth="1"/>
    <col min="6396" max="6396" width="15.54296875" customWidth="1"/>
    <col min="6397" max="6397" width="46.1796875" customWidth="1"/>
    <col min="6398" max="6398" width="28.81640625" customWidth="1"/>
    <col min="6399" max="6401" width="9.1796875" customWidth="1"/>
    <col min="6402" max="6402" width="18.453125" customWidth="1"/>
    <col min="6650" max="6650" width="13" customWidth="1"/>
    <col min="6651" max="6651" width="9.1796875" customWidth="1"/>
    <col min="6652" max="6652" width="15.54296875" customWidth="1"/>
    <col min="6653" max="6653" width="46.1796875" customWidth="1"/>
    <col min="6654" max="6654" width="28.81640625" customWidth="1"/>
    <col min="6655" max="6657" width="9.1796875" customWidth="1"/>
    <col min="6658" max="6658" width="18.453125" customWidth="1"/>
    <col min="6906" max="6906" width="13" customWidth="1"/>
    <col min="6907" max="6907" width="9.1796875" customWidth="1"/>
    <col min="6908" max="6908" width="15.54296875" customWidth="1"/>
    <col min="6909" max="6909" width="46.1796875" customWidth="1"/>
    <col min="6910" max="6910" width="28.81640625" customWidth="1"/>
    <col min="6911" max="6913" width="9.1796875" customWidth="1"/>
    <col min="6914" max="6914" width="18.453125" customWidth="1"/>
    <col min="7162" max="7162" width="13" customWidth="1"/>
    <col min="7163" max="7163" width="9.1796875" customWidth="1"/>
    <col min="7164" max="7164" width="15.54296875" customWidth="1"/>
    <col min="7165" max="7165" width="46.1796875" customWidth="1"/>
    <col min="7166" max="7166" width="28.81640625" customWidth="1"/>
    <col min="7167" max="7169" width="9.1796875" customWidth="1"/>
    <col min="7170" max="7170" width="18.453125" customWidth="1"/>
    <col min="7418" max="7418" width="13" customWidth="1"/>
    <col min="7419" max="7419" width="9.1796875" customWidth="1"/>
    <col min="7420" max="7420" width="15.54296875" customWidth="1"/>
    <col min="7421" max="7421" width="46.1796875" customWidth="1"/>
    <col min="7422" max="7422" width="28.81640625" customWidth="1"/>
    <col min="7423" max="7425" width="9.1796875" customWidth="1"/>
    <col min="7426" max="7426" width="18.453125" customWidth="1"/>
    <col min="7674" max="7674" width="13" customWidth="1"/>
    <col min="7675" max="7675" width="9.1796875" customWidth="1"/>
    <col min="7676" max="7676" width="15.54296875" customWidth="1"/>
    <col min="7677" max="7677" width="46.1796875" customWidth="1"/>
    <col min="7678" max="7678" width="28.81640625" customWidth="1"/>
    <col min="7679" max="7681" width="9.1796875" customWidth="1"/>
    <col min="7682" max="7682" width="18.453125" customWidth="1"/>
    <col min="7930" max="7930" width="13" customWidth="1"/>
    <col min="7931" max="7931" width="9.1796875" customWidth="1"/>
    <col min="7932" max="7932" width="15.54296875" customWidth="1"/>
    <col min="7933" max="7933" width="46.1796875" customWidth="1"/>
    <col min="7934" max="7934" width="28.81640625" customWidth="1"/>
    <col min="7935" max="7937" width="9.1796875" customWidth="1"/>
    <col min="7938" max="7938" width="18.453125" customWidth="1"/>
    <col min="8186" max="8186" width="13" customWidth="1"/>
    <col min="8187" max="8187" width="9.1796875" customWidth="1"/>
    <col min="8188" max="8188" width="15.54296875" customWidth="1"/>
    <col min="8189" max="8189" width="46.1796875" customWidth="1"/>
    <col min="8190" max="8190" width="28.81640625" customWidth="1"/>
    <col min="8191" max="8193" width="9.1796875" customWidth="1"/>
    <col min="8194" max="8194" width="18.453125" customWidth="1"/>
    <col min="8442" max="8442" width="13" customWidth="1"/>
    <col min="8443" max="8443" width="9.1796875" customWidth="1"/>
    <col min="8444" max="8444" width="15.54296875" customWidth="1"/>
    <col min="8445" max="8445" width="46.1796875" customWidth="1"/>
    <col min="8446" max="8446" width="28.81640625" customWidth="1"/>
    <col min="8447" max="8449" width="9.1796875" customWidth="1"/>
    <col min="8450" max="8450" width="18.453125" customWidth="1"/>
    <col min="8698" max="8698" width="13" customWidth="1"/>
    <col min="8699" max="8699" width="9.1796875" customWidth="1"/>
    <col min="8700" max="8700" width="15.54296875" customWidth="1"/>
    <col min="8701" max="8701" width="46.1796875" customWidth="1"/>
    <col min="8702" max="8702" width="28.81640625" customWidth="1"/>
    <col min="8703" max="8705" width="9.1796875" customWidth="1"/>
    <col min="8706" max="8706" width="18.453125" customWidth="1"/>
    <col min="8954" max="8954" width="13" customWidth="1"/>
    <col min="8955" max="8955" width="9.1796875" customWidth="1"/>
    <col min="8956" max="8956" width="15.54296875" customWidth="1"/>
    <col min="8957" max="8957" width="46.1796875" customWidth="1"/>
    <col min="8958" max="8958" width="28.81640625" customWidth="1"/>
    <col min="8959" max="8961" width="9.1796875" customWidth="1"/>
    <col min="8962" max="8962" width="18.453125" customWidth="1"/>
    <col min="9210" max="9210" width="13" customWidth="1"/>
    <col min="9211" max="9211" width="9.1796875" customWidth="1"/>
    <col min="9212" max="9212" width="15.54296875" customWidth="1"/>
    <col min="9213" max="9213" width="46.1796875" customWidth="1"/>
    <col min="9214" max="9214" width="28.81640625" customWidth="1"/>
    <col min="9215" max="9217" width="9.1796875" customWidth="1"/>
    <col min="9218" max="9218" width="18.453125" customWidth="1"/>
    <col min="9466" max="9466" width="13" customWidth="1"/>
    <col min="9467" max="9467" width="9.1796875" customWidth="1"/>
    <col min="9468" max="9468" width="15.54296875" customWidth="1"/>
    <col min="9469" max="9469" width="46.1796875" customWidth="1"/>
    <col min="9470" max="9470" width="28.81640625" customWidth="1"/>
    <col min="9471" max="9473" width="9.1796875" customWidth="1"/>
    <col min="9474" max="9474" width="18.453125" customWidth="1"/>
    <col min="9722" max="9722" width="13" customWidth="1"/>
    <col min="9723" max="9723" width="9.1796875" customWidth="1"/>
    <col min="9724" max="9724" width="15.54296875" customWidth="1"/>
    <col min="9725" max="9725" width="46.1796875" customWidth="1"/>
    <col min="9726" max="9726" width="28.81640625" customWidth="1"/>
    <col min="9727" max="9729" width="9.1796875" customWidth="1"/>
    <col min="9730" max="9730" width="18.453125" customWidth="1"/>
    <col min="9978" max="9978" width="13" customWidth="1"/>
    <col min="9979" max="9979" width="9.1796875" customWidth="1"/>
    <col min="9980" max="9980" width="15.54296875" customWidth="1"/>
    <col min="9981" max="9981" width="46.1796875" customWidth="1"/>
    <col min="9982" max="9982" width="28.81640625" customWidth="1"/>
    <col min="9983" max="9985" width="9.1796875" customWidth="1"/>
    <col min="9986" max="9986" width="18.453125" customWidth="1"/>
    <col min="10234" max="10234" width="13" customWidth="1"/>
    <col min="10235" max="10235" width="9.1796875" customWidth="1"/>
    <col min="10236" max="10236" width="15.54296875" customWidth="1"/>
    <col min="10237" max="10237" width="46.1796875" customWidth="1"/>
    <col min="10238" max="10238" width="28.81640625" customWidth="1"/>
    <col min="10239" max="10241" width="9.1796875" customWidth="1"/>
    <col min="10242" max="10242" width="18.453125" customWidth="1"/>
    <col min="10490" max="10490" width="13" customWidth="1"/>
    <col min="10491" max="10491" width="9.1796875" customWidth="1"/>
    <col min="10492" max="10492" width="15.54296875" customWidth="1"/>
    <col min="10493" max="10493" width="46.1796875" customWidth="1"/>
    <col min="10494" max="10494" width="28.81640625" customWidth="1"/>
    <col min="10495" max="10497" width="9.1796875" customWidth="1"/>
    <col min="10498" max="10498" width="18.453125" customWidth="1"/>
    <col min="10746" max="10746" width="13" customWidth="1"/>
    <col min="10747" max="10747" width="9.1796875" customWidth="1"/>
    <col min="10748" max="10748" width="15.54296875" customWidth="1"/>
    <col min="10749" max="10749" width="46.1796875" customWidth="1"/>
    <col min="10750" max="10750" width="28.81640625" customWidth="1"/>
    <col min="10751" max="10753" width="9.1796875" customWidth="1"/>
    <col min="10754" max="10754" width="18.453125" customWidth="1"/>
    <col min="11002" max="11002" width="13" customWidth="1"/>
    <col min="11003" max="11003" width="9.1796875" customWidth="1"/>
    <col min="11004" max="11004" width="15.54296875" customWidth="1"/>
    <col min="11005" max="11005" width="46.1796875" customWidth="1"/>
    <col min="11006" max="11006" width="28.81640625" customWidth="1"/>
    <col min="11007" max="11009" width="9.1796875" customWidth="1"/>
    <col min="11010" max="11010" width="18.453125" customWidth="1"/>
    <col min="11258" max="11258" width="13" customWidth="1"/>
    <col min="11259" max="11259" width="9.1796875" customWidth="1"/>
    <col min="11260" max="11260" width="15.54296875" customWidth="1"/>
    <col min="11261" max="11261" width="46.1796875" customWidth="1"/>
    <col min="11262" max="11262" width="28.81640625" customWidth="1"/>
    <col min="11263" max="11265" width="9.1796875" customWidth="1"/>
    <col min="11266" max="11266" width="18.453125" customWidth="1"/>
    <col min="11514" max="11514" width="13" customWidth="1"/>
    <col min="11515" max="11515" width="9.1796875" customWidth="1"/>
    <col min="11516" max="11516" width="15.54296875" customWidth="1"/>
    <col min="11517" max="11517" width="46.1796875" customWidth="1"/>
    <col min="11518" max="11518" width="28.81640625" customWidth="1"/>
    <col min="11519" max="11521" width="9.1796875" customWidth="1"/>
    <col min="11522" max="11522" width="18.453125" customWidth="1"/>
    <col min="11770" max="11770" width="13" customWidth="1"/>
    <col min="11771" max="11771" width="9.1796875" customWidth="1"/>
    <col min="11772" max="11772" width="15.54296875" customWidth="1"/>
    <col min="11773" max="11773" width="46.1796875" customWidth="1"/>
    <col min="11774" max="11774" width="28.81640625" customWidth="1"/>
    <col min="11775" max="11777" width="9.1796875" customWidth="1"/>
    <col min="11778" max="11778" width="18.453125" customWidth="1"/>
    <col min="12026" max="12026" width="13" customWidth="1"/>
    <col min="12027" max="12027" width="9.1796875" customWidth="1"/>
    <col min="12028" max="12028" width="15.54296875" customWidth="1"/>
    <col min="12029" max="12029" width="46.1796875" customWidth="1"/>
    <col min="12030" max="12030" width="28.81640625" customWidth="1"/>
    <col min="12031" max="12033" width="9.1796875" customWidth="1"/>
    <col min="12034" max="12034" width="18.453125" customWidth="1"/>
    <col min="12282" max="12282" width="13" customWidth="1"/>
    <col min="12283" max="12283" width="9.1796875" customWidth="1"/>
    <col min="12284" max="12284" width="15.54296875" customWidth="1"/>
    <col min="12285" max="12285" width="46.1796875" customWidth="1"/>
    <col min="12286" max="12286" width="28.81640625" customWidth="1"/>
    <col min="12287" max="12289" width="9.1796875" customWidth="1"/>
    <col min="12290" max="12290" width="18.453125" customWidth="1"/>
    <col min="12538" max="12538" width="13" customWidth="1"/>
    <col min="12539" max="12539" width="9.1796875" customWidth="1"/>
    <col min="12540" max="12540" width="15.54296875" customWidth="1"/>
    <col min="12541" max="12541" width="46.1796875" customWidth="1"/>
    <col min="12542" max="12542" width="28.81640625" customWidth="1"/>
    <col min="12543" max="12545" width="9.1796875" customWidth="1"/>
    <col min="12546" max="12546" width="18.453125" customWidth="1"/>
    <col min="12794" max="12794" width="13" customWidth="1"/>
    <col min="12795" max="12795" width="9.1796875" customWidth="1"/>
    <col min="12796" max="12796" width="15.54296875" customWidth="1"/>
    <col min="12797" max="12797" width="46.1796875" customWidth="1"/>
    <col min="12798" max="12798" width="28.81640625" customWidth="1"/>
    <col min="12799" max="12801" width="9.1796875" customWidth="1"/>
    <col min="12802" max="12802" width="18.453125" customWidth="1"/>
    <col min="13050" max="13050" width="13" customWidth="1"/>
    <col min="13051" max="13051" width="9.1796875" customWidth="1"/>
    <col min="13052" max="13052" width="15.54296875" customWidth="1"/>
    <col min="13053" max="13053" width="46.1796875" customWidth="1"/>
    <col min="13054" max="13054" width="28.81640625" customWidth="1"/>
    <col min="13055" max="13057" width="9.1796875" customWidth="1"/>
    <col min="13058" max="13058" width="18.453125" customWidth="1"/>
    <col min="13306" max="13306" width="13" customWidth="1"/>
    <col min="13307" max="13307" width="9.1796875" customWidth="1"/>
    <col min="13308" max="13308" width="15.54296875" customWidth="1"/>
    <col min="13309" max="13309" width="46.1796875" customWidth="1"/>
    <col min="13310" max="13310" width="28.81640625" customWidth="1"/>
    <col min="13311" max="13313" width="9.1796875" customWidth="1"/>
    <col min="13314" max="13314" width="18.453125" customWidth="1"/>
    <col min="13562" max="13562" width="13" customWidth="1"/>
    <col min="13563" max="13563" width="9.1796875" customWidth="1"/>
    <col min="13564" max="13564" width="15.54296875" customWidth="1"/>
    <col min="13565" max="13565" width="46.1796875" customWidth="1"/>
    <col min="13566" max="13566" width="28.81640625" customWidth="1"/>
    <col min="13567" max="13569" width="9.1796875" customWidth="1"/>
    <col min="13570" max="13570" width="18.453125" customWidth="1"/>
    <col min="13818" max="13818" width="13" customWidth="1"/>
    <col min="13819" max="13819" width="9.1796875" customWidth="1"/>
    <col min="13820" max="13820" width="15.54296875" customWidth="1"/>
    <col min="13821" max="13821" width="46.1796875" customWidth="1"/>
    <col min="13822" max="13822" width="28.81640625" customWidth="1"/>
    <col min="13823" max="13825" width="9.1796875" customWidth="1"/>
    <col min="13826" max="13826" width="18.453125" customWidth="1"/>
    <col min="14074" max="14074" width="13" customWidth="1"/>
    <col min="14075" max="14075" width="9.1796875" customWidth="1"/>
    <col min="14076" max="14076" width="15.54296875" customWidth="1"/>
    <col min="14077" max="14077" width="46.1796875" customWidth="1"/>
    <col min="14078" max="14078" width="28.81640625" customWidth="1"/>
    <col min="14079" max="14081" width="9.1796875" customWidth="1"/>
    <col min="14082" max="14082" width="18.453125" customWidth="1"/>
    <col min="14330" max="14330" width="13" customWidth="1"/>
    <col min="14331" max="14331" width="9.1796875" customWidth="1"/>
    <col min="14332" max="14332" width="15.54296875" customWidth="1"/>
    <col min="14333" max="14333" width="46.1796875" customWidth="1"/>
    <col min="14334" max="14334" width="28.81640625" customWidth="1"/>
    <col min="14335" max="14337" width="9.1796875" customWidth="1"/>
    <col min="14338" max="14338" width="18.453125" customWidth="1"/>
    <col min="14586" max="14586" width="13" customWidth="1"/>
    <col min="14587" max="14587" width="9.1796875" customWidth="1"/>
    <col min="14588" max="14588" width="15.54296875" customWidth="1"/>
    <col min="14589" max="14589" width="46.1796875" customWidth="1"/>
    <col min="14590" max="14590" width="28.81640625" customWidth="1"/>
    <col min="14591" max="14593" width="9.1796875" customWidth="1"/>
    <col min="14594" max="14594" width="18.453125" customWidth="1"/>
    <col min="14842" max="14842" width="13" customWidth="1"/>
    <col min="14843" max="14843" width="9.1796875" customWidth="1"/>
    <col min="14844" max="14844" width="15.54296875" customWidth="1"/>
    <col min="14845" max="14845" width="46.1796875" customWidth="1"/>
    <col min="14846" max="14846" width="28.81640625" customWidth="1"/>
    <col min="14847" max="14849" width="9.1796875" customWidth="1"/>
    <col min="14850" max="14850" width="18.453125" customWidth="1"/>
    <col min="15098" max="15098" width="13" customWidth="1"/>
    <col min="15099" max="15099" width="9.1796875" customWidth="1"/>
    <col min="15100" max="15100" width="15.54296875" customWidth="1"/>
    <col min="15101" max="15101" width="46.1796875" customWidth="1"/>
    <col min="15102" max="15102" width="28.81640625" customWidth="1"/>
    <col min="15103" max="15105" width="9.1796875" customWidth="1"/>
    <col min="15106" max="15106" width="18.453125" customWidth="1"/>
    <col min="15354" max="15354" width="13" customWidth="1"/>
    <col min="15355" max="15355" width="9.1796875" customWidth="1"/>
    <col min="15356" max="15356" width="15.54296875" customWidth="1"/>
    <col min="15357" max="15357" width="46.1796875" customWidth="1"/>
    <col min="15358" max="15358" width="28.81640625" customWidth="1"/>
    <col min="15359" max="15361" width="9.1796875" customWidth="1"/>
    <col min="15362" max="15362" width="18.453125" customWidth="1"/>
    <col min="15610" max="15610" width="13" customWidth="1"/>
    <col min="15611" max="15611" width="9.1796875" customWidth="1"/>
    <col min="15612" max="15612" width="15.54296875" customWidth="1"/>
    <col min="15613" max="15613" width="46.1796875" customWidth="1"/>
    <col min="15614" max="15614" width="28.81640625" customWidth="1"/>
    <col min="15615" max="15617" width="9.1796875" customWidth="1"/>
    <col min="15618" max="15618" width="18.453125" customWidth="1"/>
    <col min="15866" max="15866" width="13" customWidth="1"/>
    <col min="15867" max="15867" width="9.1796875" customWidth="1"/>
    <col min="15868" max="15868" width="15.54296875" customWidth="1"/>
    <col min="15869" max="15869" width="46.1796875" customWidth="1"/>
    <col min="15870" max="15870" width="28.81640625" customWidth="1"/>
    <col min="15871" max="15873" width="9.1796875" customWidth="1"/>
    <col min="15874" max="15874" width="18.453125" customWidth="1"/>
    <col min="16122" max="16122" width="13" customWidth="1"/>
    <col min="16123" max="16123" width="9.1796875" customWidth="1"/>
    <col min="16124" max="16124" width="15.54296875" customWidth="1"/>
    <col min="16125" max="16125" width="46.1796875" customWidth="1"/>
    <col min="16126" max="16126" width="28.81640625" customWidth="1"/>
    <col min="16127" max="16129" width="9.1796875" customWidth="1"/>
    <col min="16130" max="16130" width="18.453125" customWidth="1"/>
  </cols>
  <sheetData>
    <row r="1" spans="1:8" ht="97" customHeight="1" x14ac:dyDescent="0.45">
      <c r="A1" s="141"/>
      <c r="B1" s="142"/>
      <c r="C1" s="97"/>
      <c r="D1" s="187" t="s">
        <v>1093</v>
      </c>
      <c r="E1" s="187"/>
      <c r="F1" s="187"/>
      <c r="G1" s="187"/>
    </row>
    <row r="2" spans="1:8" ht="112" customHeight="1" x14ac:dyDescent="0.35">
      <c r="A2" s="186"/>
      <c r="B2" s="186"/>
      <c r="C2" s="186"/>
      <c r="D2" s="186"/>
      <c r="E2" s="186"/>
      <c r="F2" s="186"/>
      <c r="G2" s="186"/>
    </row>
    <row r="3" spans="1:8" ht="93.5" customHeight="1" x14ac:dyDescent="0.35">
      <c r="A3" s="186"/>
      <c r="B3" s="186"/>
      <c r="C3" s="186"/>
      <c r="D3" s="186"/>
      <c r="E3" s="186"/>
      <c r="F3" s="186"/>
      <c r="G3" s="186"/>
    </row>
    <row r="4" spans="1:8" ht="46.5" x14ac:dyDescent="0.35">
      <c r="A4" s="102"/>
      <c r="B4" s="146" t="s">
        <v>3</v>
      </c>
      <c r="C4" s="146" t="s">
        <v>5</v>
      </c>
      <c r="D4" s="147" t="s">
        <v>7</v>
      </c>
      <c r="E4" s="147" t="s">
        <v>0</v>
      </c>
      <c r="F4" s="146" t="s">
        <v>1</v>
      </c>
      <c r="G4" s="122" t="s">
        <v>1090</v>
      </c>
    </row>
    <row r="5" spans="1:8" ht="45" customHeight="1" x14ac:dyDescent="0.35">
      <c r="A5" s="102"/>
      <c r="B5" s="241" t="s">
        <v>1377</v>
      </c>
      <c r="C5" s="242"/>
      <c r="D5" s="242"/>
      <c r="E5" s="242"/>
      <c r="F5" s="242"/>
      <c r="G5" s="242"/>
      <c r="H5" s="109" t="s">
        <v>1097</v>
      </c>
    </row>
    <row r="6" spans="1:8" ht="63" customHeight="1" x14ac:dyDescent="0.35">
      <c r="A6" s="134" t="s">
        <v>1323</v>
      </c>
      <c r="B6" s="143" t="s">
        <v>1324</v>
      </c>
      <c r="C6" s="3" t="s">
        <v>2</v>
      </c>
      <c r="D6" s="3" t="s">
        <v>6</v>
      </c>
      <c r="E6" s="5" t="s">
        <v>44</v>
      </c>
      <c r="F6" s="195"/>
      <c r="G6" s="120">
        <v>8934.8250096000011</v>
      </c>
      <c r="H6" t="s">
        <v>1096</v>
      </c>
    </row>
    <row r="7" spans="1:8" ht="63" customHeight="1" x14ac:dyDescent="0.35">
      <c r="A7" s="134" t="s">
        <v>1323</v>
      </c>
      <c r="B7" s="143" t="s">
        <v>1325</v>
      </c>
      <c r="C7" s="5" t="s">
        <v>666</v>
      </c>
      <c r="D7" s="3" t="s">
        <v>667</v>
      </c>
      <c r="E7" s="5" t="s">
        <v>44</v>
      </c>
      <c r="F7" s="195"/>
      <c r="G7" s="120">
        <v>9824.8399199999985</v>
      </c>
      <c r="H7" t="s">
        <v>1096</v>
      </c>
    </row>
    <row r="8" spans="1:8" ht="62.5" customHeight="1" x14ac:dyDescent="0.35">
      <c r="A8" s="134" t="s">
        <v>1323</v>
      </c>
      <c r="B8" s="143" t="s">
        <v>1326</v>
      </c>
      <c r="C8" s="3" t="s">
        <v>2</v>
      </c>
      <c r="D8" s="3" t="s">
        <v>6</v>
      </c>
      <c r="E8" s="5" t="s">
        <v>69</v>
      </c>
      <c r="F8" s="195"/>
      <c r="G8" s="120">
        <v>9478.0808639999996</v>
      </c>
      <c r="H8" t="s">
        <v>1096</v>
      </c>
    </row>
    <row r="9" spans="1:8" ht="57.65" customHeight="1" x14ac:dyDescent="0.35">
      <c r="A9" s="134" t="s">
        <v>1323</v>
      </c>
      <c r="B9" s="143" t="s">
        <v>1327</v>
      </c>
      <c r="C9" s="5" t="s">
        <v>666</v>
      </c>
      <c r="D9" s="3" t="s">
        <v>667</v>
      </c>
      <c r="E9" s="5" t="s">
        <v>69</v>
      </c>
      <c r="F9" s="195"/>
      <c r="G9" s="120">
        <v>10425.8889504</v>
      </c>
      <c r="H9" t="s">
        <v>1096</v>
      </c>
    </row>
    <row r="10" spans="1:8" ht="62.5" customHeight="1" x14ac:dyDescent="0.35">
      <c r="A10" s="134" t="s">
        <v>1323</v>
      </c>
      <c r="B10" s="143" t="s">
        <v>1328</v>
      </c>
      <c r="C10" s="3" t="s">
        <v>2</v>
      </c>
      <c r="D10" s="3" t="s">
        <v>6</v>
      </c>
      <c r="E10" s="5" t="s">
        <v>46</v>
      </c>
      <c r="F10" s="195"/>
      <c r="G10" s="120">
        <v>10275.6266928</v>
      </c>
      <c r="H10" t="s">
        <v>1096</v>
      </c>
    </row>
    <row r="11" spans="1:8" ht="62.5" customHeight="1" x14ac:dyDescent="0.35">
      <c r="A11" s="134" t="s">
        <v>1323</v>
      </c>
      <c r="B11" s="143" t="s">
        <v>1329</v>
      </c>
      <c r="C11" s="5" t="s">
        <v>666</v>
      </c>
      <c r="D11" s="3" t="s">
        <v>667</v>
      </c>
      <c r="E11" s="5" t="s">
        <v>46</v>
      </c>
      <c r="F11" s="195"/>
      <c r="G11" s="120">
        <v>11315.903860799999</v>
      </c>
      <c r="H11" t="s">
        <v>1096</v>
      </c>
    </row>
    <row r="12" spans="1:8" ht="48" customHeight="1" x14ac:dyDescent="0.35">
      <c r="A12" s="134" t="s">
        <v>1323</v>
      </c>
      <c r="B12" s="143" t="s">
        <v>1330</v>
      </c>
      <c r="C12" s="3" t="s">
        <v>2</v>
      </c>
      <c r="D12" s="3" t="s">
        <v>6</v>
      </c>
      <c r="E12" s="5" t="s">
        <v>70</v>
      </c>
      <c r="F12" s="195"/>
      <c r="G12" s="120">
        <v>14875.9635024</v>
      </c>
      <c r="H12" t="s">
        <v>1096</v>
      </c>
    </row>
    <row r="13" spans="1:8" ht="53.15" customHeight="1" x14ac:dyDescent="0.35">
      <c r="A13" s="134" t="s">
        <v>1323</v>
      </c>
      <c r="B13" s="143" t="s">
        <v>1331</v>
      </c>
      <c r="C13" s="5" t="s">
        <v>666</v>
      </c>
      <c r="D13" s="3" t="s">
        <v>667</v>
      </c>
      <c r="E13" s="5" t="s">
        <v>70</v>
      </c>
      <c r="F13" s="195"/>
      <c r="G13" s="120">
        <v>16367.027443199997</v>
      </c>
      <c r="H13" t="s">
        <v>1096</v>
      </c>
    </row>
    <row r="14" spans="1:8" ht="48" customHeight="1" x14ac:dyDescent="0.35">
      <c r="A14" s="134" t="s">
        <v>1323</v>
      </c>
      <c r="B14" s="143" t="s">
        <v>1332</v>
      </c>
      <c r="C14" s="3" t="s">
        <v>2</v>
      </c>
      <c r="D14" s="3" t="s">
        <v>6</v>
      </c>
      <c r="E14" s="5" t="s">
        <v>668</v>
      </c>
      <c r="F14" s="195"/>
      <c r="G14" s="120">
        <v>9397.1704176000003</v>
      </c>
      <c r="H14" t="s">
        <v>1096</v>
      </c>
    </row>
    <row r="15" spans="1:8" ht="48" customHeight="1" x14ac:dyDescent="0.35">
      <c r="A15" s="134" t="s">
        <v>1323</v>
      </c>
      <c r="B15" s="143" t="s">
        <v>1333</v>
      </c>
      <c r="C15" s="5" t="s">
        <v>666</v>
      </c>
      <c r="D15" s="3" t="s">
        <v>667</v>
      </c>
      <c r="E15" s="5" t="s">
        <v>668</v>
      </c>
      <c r="F15" s="195"/>
      <c r="G15" s="120">
        <v>10344.978504000001</v>
      </c>
      <c r="H15" t="s">
        <v>1096</v>
      </c>
    </row>
    <row r="16" spans="1:8" ht="48" customHeight="1" x14ac:dyDescent="0.35">
      <c r="A16" s="134" t="s">
        <v>1323</v>
      </c>
      <c r="B16" s="143" t="s">
        <v>1334</v>
      </c>
      <c r="C16" s="3" t="s">
        <v>2</v>
      </c>
      <c r="D16" s="3" t="s">
        <v>6</v>
      </c>
      <c r="E16" s="5" t="s">
        <v>669</v>
      </c>
      <c r="F16" s="195"/>
      <c r="G16" s="120">
        <v>9951.9849071999979</v>
      </c>
      <c r="H16" t="s">
        <v>1096</v>
      </c>
    </row>
    <row r="17" spans="1:8" ht="48" customHeight="1" x14ac:dyDescent="0.35">
      <c r="A17" s="134" t="s">
        <v>1323</v>
      </c>
      <c r="B17" s="143" t="s">
        <v>1335</v>
      </c>
      <c r="C17" s="5" t="s">
        <v>666</v>
      </c>
      <c r="D17" s="3" t="s">
        <v>667</v>
      </c>
      <c r="E17" s="5" t="s">
        <v>669</v>
      </c>
      <c r="F17" s="195"/>
      <c r="G17" s="120">
        <v>10957.586169599999</v>
      </c>
      <c r="H17" t="s">
        <v>1096</v>
      </c>
    </row>
    <row r="18" spans="1:8" ht="48" customHeight="1" x14ac:dyDescent="0.35">
      <c r="A18" s="134" t="s">
        <v>1323</v>
      </c>
      <c r="B18" s="143" t="s">
        <v>1336</v>
      </c>
      <c r="C18" s="3" t="s">
        <v>2</v>
      </c>
      <c r="D18" s="3" t="s">
        <v>6</v>
      </c>
      <c r="E18" s="5" t="s">
        <v>670</v>
      </c>
      <c r="F18" s="195"/>
      <c r="G18" s="120">
        <v>10818.882547199999</v>
      </c>
      <c r="H18" t="s">
        <v>1096</v>
      </c>
    </row>
    <row r="19" spans="1:8" ht="48" customHeight="1" x14ac:dyDescent="0.35">
      <c r="A19" s="134" t="s">
        <v>1323</v>
      </c>
      <c r="B19" s="143" t="s">
        <v>1341</v>
      </c>
      <c r="C19" s="5" t="s">
        <v>666</v>
      </c>
      <c r="D19" s="3" t="s">
        <v>667</v>
      </c>
      <c r="E19" s="5" t="s">
        <v>670</v>
      </c>
      <c r="F19" s="195"/>
      <c r="G19" s="120">
        <v>11893.835620799997</v>
      </c>
      <c r="H19" t="s">
        <v>1096</v>
      </c>
    </row>
    <row r="20" spans="1:8" ht="48" customHeight="1" x14ac:dyDescent="0.35">
      <c r="A20" s="134" t="s">
        <v>1323</v>
      </c>
      <c r="B20" s="143" t="s">
        <v>1337</v>
      </c>
      <c r="C20" s="3" t="s">
        <v>2</v>
      </c>
      <c r="D20" s="3" t="s">
        <v>6</v>
      </c>
      <c r="E20" s="5" t="s">
        <v>671</v>
      </c>
      <c r="F20" s="195"/>
      <c r="G20" s="120">
        <v>15627.274790399999</v>
      </c>
      <c r="H20" t="s">
        <v>1096</v>
      </c>
    </row>
    <row r="21" spans="1:8" ht="48" customHeight="1" x14ac:dyDescent="0.35">
      <c r="A21" s="134" t="s">
        <v>1323</v>
      </c>
      <c r="B21" s="143" t="s">
        <v>1338</v>
      </c>
      <c r="C21" s="5" t="s">
        <v>666</v>
      </c>
      <c r="D21" s="3" t="s">
        <v>667</v>
      </c>
      <c r="E21" s="5" t="s">
        <v>671</v>
      </c>
      <c r="F21" s="195"/>
      <c r="G21" s="120">
        <v>17199.249177599999</v>
      </c>
      <c r="H21" t="s">
        <v>1096</v>
      </c>
    </row>
    <row r="22" spans="1:8" ht="69" customHeight="1" x14ac:dyDescent="0.35">
      <c r="A22" s="134" t="s">
        <v>1323</v>
      </c>
      <c r="B22" s="143" t="s">
        <v>1339</v>
      </c>
      <c r="C22" s="3" t="s">
        <v>2</v>
      </c>
      <c r="D22" s="3" t="s">
        <v>6</v>
      </c>
      <c r="E22" s="5" t="s">
        <v>672</v>
      </c>
      <c r="F22" s="219"/>
      <c r="G22" s="120">
        <v>14748.818515199999</v>
      </c>
      <c r="H22" t="s">
        <v>1096</v>
      </c>
    </row>
    <row r="23" spans="1:8" ht="79" customHeight="1" x14ac:dyDescent="0.35">
      <c r="A23" s="134" t="s">
        <v>1323</v>
      </c>
      <c r="B23" s="143" t="s">
        <v>1340</v>
      </c>
      <c r="C23" s="5" t="s">
        <v>666</v>
      </c>
      <c r="D23" s="3" t="s">
        <v>667</v>
      </c>
      <c r="E23" s="5" t="s">
        <v>672</v>
      </c>
      <c r="F23" s="221"/>
      <c r="G23" s="120">
        <v>16216.765185599997</v>
      </c>
      <c r="H23" t="s">
        <v>1096</v>
      </c>
    </row>
    <row r="24" spans="1:8" ht="66.650000000000006" customHeight="1" x14ac:dyDescent="0.35">
      <c r="A24" s="134" t="s">
        <v>1323</v>
      </c>
      <c r="B24" s="143" t="s">
        <v>1342</v>
      </c>
      <c r="C24" s="3" t="s">
        <v>2</v>
      </c>
      <c r="D24" s="3" t="s">
        <v>6</v>
      </c>
      <c r="E24" s="5" t="s">
        <v>673</v>
      </c>
      <c r="F24" s="219"/>
      <c r="G24" s="120">
        <v>16367.027443199997</v>
      </c>
      <c r="H24" t="s">
        <v>1096</v>
      </c>
    </row>
    <row r="25" spans="1:8" ht="69" customHeight="1" x14ac:dyDescent="0.35">
      <c r="A25" s="134" t="s">
        <v>1323</v>
      </c>
      <c r="B25" s="143" t="s">
        <v>1343</v>
      </c>
      <c r="C25" s="5" t="s">
        <v>666</v>
      </c>
      <c r="D25" s="3" t="s">
        <v>667</v>
      </c>
      <c r="E25" s="5" t="s">
        <v>673</v>
      </c>
      <c r="F25" s="221"/>
      <c r="G25" s="120">
        <v>18008.353641599999</v>
      </c>
      <c r="H25" t="s">
        <v>1096</v>
      </c>
    </row>
    <row r="26" spans="1:8" ht="44.5" customHeight="1" x14ac:dyDescent="0.35">
      <c r="A26" s="134" t="s">
        <v>1323</v>
      </c>
      <c r="B26" s="143" t="s">
        <v>1344</v>
      </c>
      <c r="C26" s="3" t="s">
        <v>2</v>
      </c>
      <c r="D26" s="3" t="s">
        <v>6</v>
      </c>
      <c r="E26" s="5" t="s">
        <v>674</v>
      </c>
      <c r="F26" s="219"/>
      <c r="G26" s="120">
        <v>15488.571167999999</v>
      </c>
      <c r="H26" t="s">
        <v>1096</v>
      </c>
    </row>
    <row r="27" spans="1:8" ht="69" customHeight="1" x14ac:dyDescent="0.35">
      <c r="A27" s="134" t="s">
        <v>1323</v>
      </c>
      <c r="B27" s="143" t="s">
        <v>1345</v>
      </c>
      <c r="C27" s="5" t="s">
        <v>666</v>
      </c>
      <c r="D27" s="3" t="s">
        <v>667</v>
      </c>
      <c r="E27" s="5" t="s">
        <v>674</v>
      </c>
      <c r="F27" s="220"/>
      <c r="G27" s="120">
        <v>17025.869649599998</v>
      </c>
      <c r="H27" t="s">
        <v>1096</v>
      </c>
    </row>
    <row r="28" spans="1:8" ht="40" customHeight="1" x14ac:dyDescent="0.35">
      <c r="A28" s="134" t="s">
        <v>1323</v>
      </c>
      <c r="B28" s="143" t="s">
        <v>1346</v>
      </c>
      <c r="C28" s="3" t="s">
        <v>2</v>
      </c>
      <c r="D28" s="3" t="s">
        <v>6</v>
      </c>
      <c r="E28" s="5" t="s">
        <v>675</v>
      </c>
      <c r="F28" s="195"/>
      <c r="G28" s="120">
        <v>17210.807812799998</v>
      </c>
      <c r="H28" t="s">
        <v>1096</v>
      </c>
    </row>
    <row r="29" spans="1:8" ht="64" customHeight="1" x14ac:dyDescent="0.35">
      <c r="A29" s="134" t="s">
        <v>1323</v>
      </c>
      <c r="B29" s="143" t="s">
        <v>1347</v>
      </c>
      <c r="C29" s="5" t="s">
        <v>666</v>
      </c>
      <c r="D29" s="3" t="s">
        <v>667</v>
      </c>
      <c r="E29" s="5" t="s">
        <v>675</v>
      </c>
      <c r="F29" s="195"/>
      <c r="G29" s="120">
        <v>18933.044457599997</v>
      </c>
      <c r="H29" t="s">
        <v>1096</v>
      </c>
    </row>
    <row r="30" spans="1:8" ht="65.150000000000006" customHeight="1" x14ac:dyDescent="0.35">
      <c r="A30" s="134" t="s">
        <v>1323</v>
      </c>
      <c r="B30" s="143" t="s">
        <v>1348</v>
      </c>
      <c r="C30" s="3" t="s">
        <v>2</v>
      </c>
      <c r="D30" s="3" t="s">
        <v>6</v>
      </c>
      <c r="E30" s="5" t="s">
        <v>676</v>
      </c>
      <c r="F30" s="219"/>
      <c r="G30" s="120">
        <v>20273.8461408</v>
      </c>
      <c r="H30" t="s">
        <v>1096</v>
      </c>
    </row>
    <row r="31" spans="1:8" ht="72" customHeight="1" x14ac:dyDescent="0.35">
      <c r="A31" s="134" t="s">
        <v>1323</v>
      </c>
      <c r="B31" s="143" t="s">
        <v>1349</v>
      </c>
      <c r="C31" s="5" t="s">
        <v>666</v>
      </c>
      <c r="D31" s="3" t="s">
        <v>667</v>
      </c>
      <c r="E31" s="5" t="s">
        <v>676</v>
      </c>
      <c r="F31" s="221"/>
      <c r="G31" s="120">
        <v>22308.165936000001</v>
      </c>
      <c r="H31" t="s">
        <v>1096</v>
      </c>
    </row>
    <row r="32" spans="1:8" ht="64" customHeight="1" x14ac:dyDescent="0.35">
      <c r="A32" s="134" t="s">
        <v>1323</v>
      </c>
      <c r="B32" s="143" t="s">
        <v>1350</v>
      </c>
      <c r="C32" s="3" t="s">
        <v>2</v>
      </c>
      <c r="D32" s="3" t="s">
        <v>6</v>
      </c>
      <c r="E32" s="5" t="s">
        <v>84</v>
      </c>
      <c r="F32" s="216"/>
      <c r="G32" s="120">
        <v>7859.8719360000005</v>
      </c>
      <c r="H32" t="s">
        <v>1096</v>
      </c>
    </row>
    <row r="33" spans="1:8" ht="93" customHeight="1" x14ac:dyDescent="0.35">
      <c r="A33" s="134" t="s">
        <v>1323</v>
      </c>
      <c r="B33" s="143" t="s">
        <v>1351</v>
      </c>
      <c r="C33" s="5" t="s">
        <v>666</v>
      </c>
      <c r="D33" s="3" t="s">
        <v>667</v>
      </c>
      <c r="E33" s="5" t="s">
        <v>84</v>
      </c>
      <c r="F33" s="218"/>
      <c r="G33" s="120">
        <v>8645.8591295999995</v>
      </c>
      <c r="H33" t="s">
        <v>1096</v>
      </c>
    </row>
    <row r="34" spans="1:8" ht="74.150000000000006" customHeight="1" x14ac:dyDescent="0.35">
      <c r="A34" s="134" t="s">
        <v>1323</v>
      </c>
      <c r="B34" s="143" t="s">
        <v>1352</v>
      </c>
      <c r="C34" s="3" t="s">
        <v>2</v>
      </c>
      <c r="D34" s="3" t="s">
        <v>6</v>
      </c>
      <c r="E34" s="5" t="s">
        <v>677</v>
      </c>
      <c r="F34" s="216"/>
      <c r="G34" s="120">
        <v>28237.745793599996</v>
      </c>
      <c r="H34" t="s">
        <v>1096</v>
      </c>
    </row>
    <row r="35" spans="1:8" ht="80.5" customHeight="1" x14ac:dyDescent="0.35">
      <c r="A35" s="134" t="s">
        <v>1323</v>
      </c>
      <c r="B35" s="143" t="s">
        <v>1353</v>
      </c>
      <c r="C35" s="5" t="s">
        <v>666</v>
      </c>
      <c r="D35" s="3" t="s">
        <v>667</v>
      </c>
      <c r="E35" s="5" t="s">
        <v>677</v>
      </c>
      <c r="F35" s="218"/>
      <c r="G35" s="120">
        <v>31081.170052800004</v>
      </c>
      <c r="H35" t="s">
        <v>1096</v>
      </c>
    </row>
    <row r="36" spans="1:8" ht="53.5" customHeight="1" x14ac:dyDescent="0.35">
      <c r="A36" s="134" t="s">
        <v>1323</v>
      </c>
      <c r="B36" s="143" t="s">
        <v>1354</v>
      </c>
      <c r="C36" s="3" t="s">
        <v>2</v>
      </c>
      <c r="D36" s="3" t="s">
        <v>6</v>
      </c>
      <c r="E36" s="7" t="s">
        <v>50</v>
      </c>
      <c r="F36" s="216"/>
      <c r="G36" s="120">
        <v>4623.4540799999995</v>
      </c>
      <c r="H36" t="s">
        <v>1096</v>
      </c>
    </row>
    <row r="37" spans="1:8" ht="77.5" customHeight="1" x14ac:dyDescent="0.35">
      <c r="A37" s="134" t="s">
        <v>1323</v>
      </c>
      <c r="B37" s="143" t="s">
        <v>1355</v>
      </c>
      <c r="C37" s="5" t="s">
        <v>666</v>
      </c>
      <c r="D37" s="3" t="s">
        <v>667</v>
      </c>
      <c r="E37" s="7" t="s">
        <v>50</v>
      </c>
      <c r="F37" s="218"/>
      <c r="G37" s="120">
        <v>5097.3581232000006</v>
      </c>
      <c r="H37" t="s">
        <v>1096</v>
      </c>
    </row>
    <row r="38" spans="1:8" ht="58.5" customHeight="1" x14ac:dyDescent="0.35">
      <c r="A38" s="134" t="s">
        <v>1323</v>
      </c>
      <c r="B38" s="143" t="s">
        <v>1356</v>
      </c>
      <c r="C38" s="3" t="s">
        <v>2</v>
      </c>
      <c r="D38" s="3" t="s">
        <v>6</v>
      </c>
      <c r="E38" s="7" t="s">
        <v>678</v>
      </c>
      <c r="F38" s="216"/>
      <c r="G38" s="120">
        <v>8807.6800223999999</v>
      </c>
      <c r="H38" t="s">
        <v>1096</v>
      </c>
    </row>
    <row r="39" spans="1:8" ht="72.650000000000006" customHeight="1" x14ac:dyDescent="0.35">
      <c r="A39" s="134" t="s">
        <v>1323</v>
      </c>
      <c r="B39" s="143" t="s">
        <v>1357</v>
      </c>
      <c r="C39" s="5" t="s">
        <v>666</v>
      </c>
      <c r="D39" s="3" t="s">
        <v>667</v>
      </c>
      <c r="E39" s="7" t="s">
        <v>678</v>
      </c>
      <c r="F39" s="218"/>
      <c r="G39" s="120">
        <v>9674.5776624000009</v>
      </c>
      <c r="H39" t="s">
        <v>1096</v>
      </c>
    </row>
    <row r="40" spans="1:8" ht="72.650000000000006" customHeight="1" x14ac:dyDescent="0.35">
      <c r="A40" s="134" t="s">
        <v>1323</v>
      </c>
      <c r="B40" s="143" t="s">
        <v>1358</v>
      </c>
      <c r="C40" s="3" t="s">
        <v>2</v>
      </c>
      <c r="D40" s="3" t="s">
        <v>6</v>
      </c>
      <c r="E40" s="7" t="s">
        <v>678</v>
      </c>
      <c r="F40" s="216"/>
      <c r="G40" s="120">
        <v>3467.5905599999992</v>
      </c>
      <c r="H40" t="s">
        <v>1096</v>
      </c>
    </row>
    <row r="41" spans="1:8" ht="72.650000000000006" customHeight="1" x14ac:dyDescent="0.35">
      <c r="A41" s="134" t="s">
        <v>1323</v>
      </c>
      <c r="B41" s="143" t="s">
        <v>1359</v>
      </c>
      <c r="C41" s="5" t="s">
        <v>666</v>
      </c>
      <c r="D41" s="3" t="s">
        <v>667</v>
      </c>
      <c r="E41" s="7" t="s">
        <v>678</v>
      </c>
      <c r="F41" s="218"/>
      <c r="G41" s="120">
        <v>3802.7909807999999</v>
      </c>
      <c r="H41" t="s">
        <v>1096</v>
      </c>
    </row>
    <row r="42" spans="1:8" ht="79.5" customHeight="1" x14ac:dyDescent="0.35">
      <c r="A42" s="134" t="s">
        <v>1323</v>
      </c>
      <c r="B42" s="29" t="s">
        <v>1382</v>
      </c>
      <c r="C42" s="3" t="s">
        <v>2</v>
      </c>
      <c r="D42" s="5" t="s">
        <v>679</v>
      </c>
      <c r="E42" s="5" t="s">
        <v>680</v>
      </c>
      <c r="F42" s="216"/>
      <c r="G42" s="120">
        <v>7859.8719360000005</v>
      </c>
      <c r="H42" s="144" t="s">
        <v>1231</v>
      </c>
    </row>
    <row r="43" spans="1:8" ht="89.5" customHeight="1" x14ac:dyDescent="0.35">
      <c r="A43" s="134" t="s">
        <v>1323</v>
      </c>
      <c r="B43" s="29" t="s">
        <v>1383</v>
      </c>
      <c r="C43" s="5" t="s">
        <v>666</v>
      </c>
      <c r="D43" s="5" t="s">
        <v>681</v>
      </c>
      <c r="E43" s="5" t="s">
        <v>680</v>
      </c>
      <c r="F43" s="218"/>
      <c r="G43" s="120">
        <v>8460.9209663999991</v>
      </c>
      <c r="H43" s="144" t="s">
        <v>1231</v>
      </c>
    </row>
    <row r="44" spans="1:8" ht="81" customHeight="1" x14ac:dyDescent="0.35">
      <c r="A44" s="134" t="s">
        <v>1323</v>
      </c>
      <c r="B44" s="29" t="s">
        <v>1378</v>
      </c>
      <c r="C44" s="3" t="s">
        <v>2</v>
      </c>
      <c r="D44" s="5" t="s">
        <v>679</v>
      </c>
      <c r="E44" s="5" t="s">
        <v>682</v>
      </c>
      <c r="F44" s="216"/>
      <c r="G44" s="120">
        <v>7859.8719360000005</v>
      </c>
      <c r="H44" s="144" t="s">
        <v>1231</v>
      </c>
    </row>
    <row r="45" spans="1:8" ht="88" customHeight="1" x14ac:dyDescent="0.35">
      <c r="A45" s="134" t="s">
        <v>1323</v>
      </c>
      <c r="B45" s="29" t="s">
        <v>1379</v>
      </c>
      <c r="C45" s="5" t="s">
        <v>666</v>
      </c>
      <c r="D45" s="5" t="s">
        <v>681</v>
      </c>
      <c r="E45" s="5" t="s">
        <v>682</v>
      </c>
      <c r="F45" s="218"/>
      <c r="G45" s="120">
        <v>8460.9209663999991</v>
      </c>
      <c r="H45" s="144" t="s">
        <v>1231</v>
      </c>
    </row>
    <row r="46" spans="1:8" ht="91" customHeight="1" x14ac:dyDescent="0.35">
      <c r="A46" s="134" t="s">
        <v>1323</v>
      </c>
      <c r="B46" s="29" t="s">
        <v>1381</v>
      </c>
      <c r="C46" s="3" t="s">
        <v>2</v>
      </c>
      <c r="D46" s="5" t="s">
        <v>679</v>
      </c>
      <c r="E46" s="5" t="s">
        <v>683</v>
      </c>
      <c r="F46" s="216"/>
      <c r="G46" s="120">
        <v>11639.5456464</v>
      </c>
      <c r="H46" s="144" t="s">
        <v>1231</v>
      </c>
    </row>
    <row r="47" spans="1:8" ht="96" customHeight="1" x14ac:dyDescent="0.35">
      <c r="A47" s="134" t="s">
        <v>1323</v>
      </c>
      <c r="B47" s="29" t="s">
        <v>1380</v>
      </c>
      <c r="C47" s="5" t="s">
        <v>666</v>
      </c>
      <c r="D47" s="5" t="s">
        <v>681</v>
      </c>
      <c r="E47" s="5" t="s">
        <v>683</v>
      </c>
      <c r="F47" s="218"/>
      <c r="G47" s="120">
        <v>12552.677827199999</v>
      </c>
      <c r="H47" s="144" t="s">
        <v>1231</v>
      </c>
    </row>
    <row r="48" spans="1:8" ht="71.5" customHeight="1" x14ac:dyDescent="0.35">
      <c r="A48" s="134" t="s">
        <v>1323</v>
      </c>
      <c r="B48" s="143" t="s">
        <v>1360</v>
      </c>
      <c r="C48" s="3" t="s">
        <v>2</v>
      </c>
      <c r="D48" s="3" t="s">
        <v>6</v>
      </c>
      <c r="E48" s="5" t="s">
        <v>97</v>
      </c>
      <c r="F48" s="216"/>
      <c r="G48" s="120">
        <v>7859.8719360000005</v>
      </c>
      <c r="H48" t="s">
        <v>1096</v>
      </c>
    </row>
    <row r="49" spans="1:8" ht="100.5" customHeight="1" x14ac:dyDescent="0.35">
      <c r="A49" s="134" t="s">
        <v>1323</v>
      </c>
      <c r="B49" s="143" t="s">
        <v>1361</v>
      </c>
      <c r="C49" s="5" t="s">
        <v>666</v>
      </c>
      <c r="D49" s="3" t="s">
        <v>667</v>
      </c>
      <c r="E49" s="5" t="s">
        <v>97</v>
      </c>
      <c r="F49" s="218"/>
      <c r="G49" s="120">
        <v>8645.8591295999995</v>
      </c>
      <c r="H49" t="s">
        <v>1096</v>
      </c>
    </row>
    <row r="50" spans="1:8" ht="63" customHeight="1" x14ac:dyDescent="0.35">
      <c r="A50" s="134" t="s">
        <v>1323</v>
      </c>
      <c r="B50" s="143" t="s">
        <v>1362</v>
      </c>
      <c r="C50" s="3" t="s">
        <v>2</v>
      </c>
      <c r="D50" s="3" t="s">
        <v>6</v>
      </c>
      <c r="E50" s="5" t="s">
        <v>96</v>
      </c>
      <c r="F50" s="216"/>
      <c r="G50" s="120">
        <v>7859.8719360000005</v>
      </c>
      <c r="H50" t="s">
        <v>1096</v>
      </c>
    </row>
    <row r="51" spans="1:8" ht="96.65" customHeight="1" x14ac:dyDescent="0.35">
      <c r="A51" s="134" t="s">
        <v>1323</v>
      </c>
      <c r="B51" s="143" t="s">
        <v>1363</v>
      </c>
      <c r="C51" s="5" t="s">
        <v>666</v>
      </c>
      <c r="D51" s="3" t="s">
        <v>667</v>
      </c>
      <c r="E51" s="5" t="s">
        <v>96</v>
      </c>
      <c r="F51" s="218"/>
      <c r="G51" s="120">
        <v>8645.8591295999995</v>
      </c>
      <c r="H51" t="s">
        <v>1096</v>
      </c>
    </row>
    <row r="52" spans="1:8" ht="78" customHeight="1" x14ac:dyDescent="0.35">
      <c r="A52" s="134" t="s">
        <v>1323</v>
      </c>
      <c r="B52" s="143" t="s">
        <v>1364</v>
      </c>
      <c r="C52" s="3" t="s">
        <v>2</v>
      </c>
      <c r="D52" s="3" t="s">
        <v>6</v>
      </c>
      <c r="E52" s="5" t="s">
        <v>684</v>
      </c>
      <c r="F52" s="216"/>
      <c r="G52" s="120">
        <v>7859.8719360000005</v>
      </c>
      <c r="H52" t="s">
        <v>1096</v>
      </c>
    </row>
    <row r="53" spans="1:8" ht="95.5" customHeight="1" x14ac:dyDescent="0.35">
      <c r="A53" s="134" t="s">
        <v>1323</v>
      </c>
      <c r="B53" s="143" t="s">
        <v>1365</v>
      </c>
      <c r="C53" s="5" t="s">
        <v>666</v>
      </c>
      <c r="D53" s="3" t="s">
        <v>667</v>
      </c>
      <c r="E53" s="5" t="s">
        <v>684</v>
      </c>
      <c r="F53" s="218"/>
      <c r="G53" s="120">
        <v>8645.8591295999995</v>
      </c>
      <c r="H53" t="s">
        <v>1096</v>
      </c>
    </row>
    <row r="54" spans="1:8" ht="71.150000000000006" customHeight="1" x14ac:dyDescent="0.35">
      <c r="A54" s="134" t="s">
        <v>1323</v>
      </c>
      <c r="B54" s="143" t="s">
        <v>1366</v>
      </c>
      <c r="C54" s="3" t="s">
        <v>2</v>
      </c>
      <c r="D54" s="3" t="s">
        <v>6</v>
      </c>
      <c r="E54" s="5" t="s">
        <v>116</v>
      </c>
      <c r="F54" s="216"/>
      <c r="G54" s="120">
        <v>10553.033937599999</v>
      </c>
      <c r="H54" t="s">
        <v>1096</v>
      </c>
    </row>
    <row r="55" spans="1:8" ht="84.65" customHeight="1" x14ac:dyDescent="0.35">
      <c r="A55" s="134" t="s">
        <v>1323</v>
      </c>
      <c r="B55" s="143" t="s">
        <v>1367</v>
      </c>
      <c r="C55" s="5" t="s">
        <v>666</v>
      </c>
      <c r="D55" s="3" t="s">
        <v>667</v>
      </c>
      <c r="E55" s="5" t="s">
        <v>116</v>
      </c>
      <c r="F55" s="218"/>
      <c r="G55" s="120">
        <v>11616.428375999998</v>
      </c>
      <c r="H55" t="s">
        <v>1096</v>
      </c>
    </row>
    <row r="56" spans="1:8" ht="84.65" customHeight="1" x14ac:dyDescent="0.35">
      <c r="A56" s="134" t="s">
        <v>1323</v>
      </c>
      <c r="B56" s="143" t="s">
        <v>1368</v>
      </c>
      <c r="C56" s="3" t="s">
        <v>2</v>
      </c>
      <c r="D56" s="3" t="s">
        <v>6</v>
      </c>
      <c r="E56" s="5" t="s">
        <v>98</v>
      </c>
      <c r="F56" s="216"/>
      <c r="G56" s="120">
        <v>10160.040340799998</v>
      </c>
      <c r="H56" t="s">
        <v>1096</v>
      </c>
    </row>
    <row r="57" spans="1:8" ht="84.65" customHeight="1" x14ac:dyDescent="0.35">
      <c r="A57" s="134" t="s">
        <v>1323</v>
      </c>
      <c r="B57" s="143" t="s">
        <v>1369</v>
      </c>
      <c r="C57" s="5" t="s">
        <v>666</v>
      </c>
      <c r="D57" s="3" t="s">
        <v>667</v>
      </c>
      <c r="E57" s="5" t="s">
        <v>98</v>
      </c>
      <c r="F57" s="218"/>
      <c r="G57" s="120">
        <v>11177.200238399999</v>
      </c>
      <c r="H57" t="s">
        <v>1096</v>
      </c>
    </row>
    <row r="58" spans="1:8" ht="84.65" customHeight="1" x14ac:dyDescent="0.35">
      <c r="A58" s="134" t="s">
        <v>1323</v>
      </c>
      <c r="B58" s="143" t="s">
        <v>1370</v>
      </c>
      <c r="C58" s="3" t="s">
        <v>2</v>
      </c>
      <c r="D58" s="3" t="s">
        <v>6</v>
      </c>
      <c r="E58" s="5" t="s">
        <v>685</v>
      </c>
      <c r="F58" s="216"/>
      <c r="G58" s="120">
        <v>7859.8719360000005</v>
      </c>
      <c r="H58" t="s">
        <v>1096</v>
      </c>
    </row>
    <row r="59" spans="1:8" ht="84.65" customHeight="1" x14ac:dyDescent="0.35">
      <c r="A59" s="134" t="s">
        <v>1323</v>
      </c>
      <c r="B59" s="143" t="s">
        <v>1371</v>
      </c>
      <c r="C59" s="5" t="s">
        <v>666</v>
      </c>
      <c r="D59" s="3" t="s">
        <v>667</v>
      </c>
      <c r="E59" s="5" t="s">
        <v>685</v>
      </c>
      <c r="F59" s="218"/>
      <c r="G59" s="120">
        <v>8645.8591295999995</v>
      </c>
      <c r="H59" t="s">
        <v>1096</v>
      </c>
    </row>
    <row r="60" spans="1:8" ht="84.65" customHeight="1" x14ac:dyDescent="0.35">
      <c r="A60" s="134" t="s">
        <v>1323</v>
      </c>
      <c r="B60" s="143" t="s">
        <v>342</v>
      </c>
      <c r="C60" s="3" t="s">
        <v>2</v>
      </c>
      <c r="D60" s="3" t="s">
        <v>6</v>
      </c>
      <c r="E60" s="5" t="s">
        <v>686</v>
      </c>
      <c r="F60" s="216"/>
      <c r="G60" s="120">
        <v>9478.0808639999996</v>
      </c>
      <c r="H60" t="s">
        <v>1096</v>
      </c>
    </row>
    <row r="61" spans="1:8" ht="84.65" customHeight="1" x14ac:dyDescent="0.35">
      <c r="A61" s="134" t="s">
        <v>1323</v>
      </c>
      <c r="B61" s="143" t="s">
        <v>343</v>
      </c>
      <c r="C61" s="5" t="s">
        <v>666</v>
      </c>
      <c r="D61" s="3" t="s">
        <v>667</v>
      </c>
      <c r="E61" s="5" t="s">
        <v>686</v>
      </c>
      <c r="F61" s="218"/>
      <c r="G61" s="120">
        <v>10425.8889504</v>
      </c>
      <c r="H61" t="s">
        <v>1096</v>
      </c>
    </row>
    <row r="62" spans="1:8" ht="70.5" customHeight="1" x14ac:dyDescent="0.35">
      <c r="A62" s="134" t="s">
        <v>1323</v>
      </c>
      <c r="B62" s="143" t="s">
        <v>328</v>
      </c>
      <c r="C62" s="3" t="s">
        <v>2</v>
      </c>
      <c r="D62" s="3" t="s">
        <v>6</v>
      </c>
      <c r="E62" s="5" t="s">
        <v>687</v>
      </c>
      <c r="F62" s="216"/>
      <c r="G62" s="120">
        <v>11234.9934144</v>
      </c>
      <c r="H62" t="s">
        <v>1096</v>
      </c>
    </row>
    <row r="63" spans="1:8" ht="76.5" customHeight="1" x14ac:dyDescent="0.35">
      <c r="A63" s="134" t="s">
        <v>1323</v>
      </c>
      <c r="B63" s="143" t="s">
        <v>330</v>
      </c>
      <c r="C63" s="5" t="s">
        <v>666</v>
      </c>
      <c r="D63" s="3" t="s">
        <v>667</v>
      </c>
      <c r="E63" s="5" t="s">
        <v>687</v>
      </c>
      <c r="F63" s="218"/>
      <c r="G63" s="120">
        <v>12356.181028799998</v>
      </c>
      <c r="H63" t="s">
        <v>1096</v>
      </c>
    </row>
    <row r="64" spans="1:8" ht="76.5" customHeight="1" x14ac:dyDescent="0.35">
      <c r="A64" s="134" t="s">
        <v>1323</v>
      </c>
      <c r="B64" s="143" t="s">
        <v>1372</v>
      </c>
      <c r="C64" s="3" t="s">
        <v>2</v>
      </c>
      <c r="D64" s="3" t="s">
        <v>6</v>
      </c>
      <c r="E64" s="5" t="s">
        <v>688</v>
      </c>
      <c r="F64" s="216"/>
      <c r="G64" s="120">
        <v>10969.1448048</v>
      </c>
      <c r="H64" t="s">
        <v>1096</v>
      </c>
    </row>
    <row r="65" spans="1:8" ht="76.5" customHeight="1" x14ac:dyDescent="0.35">
      <c r="A65" s="134" t="s">
        <v>1323</v>
      </c>
      <c r="B65" s="143" t="s">
        <v>1373</v>
      </c>
      <c r="C65" s="5" t="s">
        <v>666</v>
      </c>
      <c r="D65" s="3" t="s">
        <v>667</v>
      </c>
      <c r="E65" s="5" t="s">
        <v>688</v>
      </c>
      <c r="F65" s="218"/>
      <c r="G65" s="120">
        <v>12078.773783999999</v>
      </c>
      <c r="H65" t="s">
        <v>1096</v>
      </c>
    </row>
    <row r="66" spans="1:8" ht="127.5" customHeight="1" x14ac:dyDescent="0.35">
      <c r="A66" s="134" t="s">
        <v>1323</v>
      </c>
      <c r="B66" s="143" t="s">
        <v>1374</v>
      </c>
      <c r="C66" s="3" t="s">
        <v>2</v>
      </c>
      <c r="D66" s="3" t="s">
        <v>6</v>
      </c>
      <c r="E66" s="5" t="s">
        <v>689</v>
      </c>
      <c r="F66" s="1"/>
      <c r="G66" s="120">
        <v>11639.5456464</v>
      </c>
      <c r="H66" t="s">
        <v>1096</v>
      </c>
    </row>
    <row r="67" spans="1:8" ht="118.5" customHeight="1" x14ac:dyDescent="0.35">
      <c r="A67" s="134" t="s">
        <v>1323</v>
      </c>
      <c r="B67" s="143" t="s">
        <v>1375</v>
      </c>
      <c r="C67" s="3" t="s">
        <v>2</v>
      </c>
      <c r="D67" s="3" t="s">
        <v>6</v>
      </c>
      <c r="E67" s="5" t="s">
        <v>690</v>
      </c>
      <c r="F67" s="1"/>
      <c r="G67" s="120">
        <v>12853.2023424</v>
      </c>
      <c r="H67" t="s">
        <v>1096</v>
      </c>
    </row>
    <row r="68" spans="1:8" ht="138.75" customHeight="1" x14ac:dyDescent="0.35">
      <c r="A68" s="134" t="s">
        <v>1323</v>
      </c>
      <c r="B68" s="143" t="s">
        <v>1376</v>
      </c>
      <c r="C68" s="3" t="s">
        <v>2</v>
      </c>
      <c r="D68" s="3" t="s">
        <v>6</v>
      </c>
      <c r="E68" s="5" t="s">
        <v>66</v>
      </c>
      <c r="F68" s="216"/>
      <c r="G68" s="120">
        <v>13801.010428799998</v>
      </c>
      <c r="H68" t="s">
        <v>1096</v>
      </c>
    </row>
    <row r="69" spans="1:8" ht="138.75" customHeight="1" x14ac:dyDescent="0.35">
      <c r="A69" s="134" t="s">
        <v>1323</v>
      </c>
      <c r="B69" s="143" t="s">
        <v>290</v>
      </c>
      <c r="C69" s="5" t="s">
        <v>691</v>
      </c>
      <c r="D69" s="3" t="s">
        <v>692</v>
      </c>
      <c r="E69" s="5" t="s">
        <v>66</v>
      </c>
      <c r="F69" s="218"/>
      <c r="G69" s="120">
        <v>16193.647915199999</v>
      </c>
      <c r="H69" t="s">
        <v>1096</v>
      </c>
    </row>
  </sheetData>
  <mergeCells count="34">
    <mergeCell ref="F64:F65"/>
    <mergeCell ref="F68:F69"/>
    <mergeCell ref="F52:F53"/>
    <mergeCell ref="F54:F55"/>
    <mergeCell ref="F56:F57"/>
    <mergeCell ref="F58:F59"/>
    <mergeCell ref="F60:F61"/>
    <mergeCell ref="F62:F63"/>
    <mergeCell ref="F50:F51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D1:G1"/>
    <mergeCell ref="A2:G3"/>
    <mergeCell ref="F26:F27"/>
    <mergeCell ref="B5:G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zoomScale="70" zoomScaleNormal="70" workbookViewId="0">
      <selection activeCell="M6" sqref="M6"/>
    </sheetView>
  </sheetViews>
  <sheetFormatPr defaultRowHeight="15.5" x14ac:dyDescent="0.35"/>
  <cols>
    <col min="2" max="2" width="14.81640625" style="30" customWidth="1"/>
    <col min="3" max="3" width="19.81640625" style="6" customWidth="1"/>
    <col min="4" max="4" width="15.54296875" style="4" customWidth="1"/>
    <col min="5" max="5" width="46.1796875" style="4" customWidth="1"/>
    <col min="6" max="6" width="28.81640625" customWidth="1"/>
    <col min="7" max="7" width="9.81640625" style="30" customWidth="1"/>
    <col min="8" max="8" width="11.08984375" style="4" customWidth="1"/>
  </cols>
  <sheetData>
    <row r="1" spans="1:8" ht="110.5" customHeight="1" x14ac:dyDescent="0.45">
      <c r="A1" s="141"/>
      <c r="B1" s="142"/>
      <c r="C1" s="97"/>
      <c r="D1" s="243" t="s">
        <v>1093</v>
      </c>
      <c r="E1" s="243"/>
      <c r="F1" s="243"/>
      <c r="G1" s="244"/>
    </row>
    <row r="2" spans="1:8" ht="161" customHeight="1" x14ac:dyDescent="0.35">
      <c r="A2" s="172"/>
      <c r="B2" s="172"/>
      <c r="C2" s="172"/>
      <c r="D2" s="172"/>
      <c r="E2" s="172"/>
      <c r="F2" s="172"/>
      <c r="G2" s="172"/>
    </row>
    <row r="3" spans="1:8" ht="31" x14ac:dyDescent="0.35">
      <c r="A3" s="102"/>
      <c r="B3" s="106" t="s">
        <v>3</v>
      </c>
      <c r="C3" s="105" t="s">
        <v>5</v>
      </c>
      <c r="D3" s="105" t="s">
        <v>7</v>
      </c>
      <c r="E3" s="105" t="s">
        <v>0</v>
      </c>
      <c r="F3" s="106" t="s">
        <v>1</v>
      </c>
      <c r="G3" s="138" t="s">
        <v>1090</v>
      </c>
    </row>
    <row r="4" spans="1:8" ht="23.5" x14ac:dyDescent="0.35">
      <c r="A4" s="102"/>
      <c r="B4" s="178" t="s">
        <v>39</v>
      </c>
      <c r="C4" s="179"/>
      <c r="D4" s="179"/>
      <c r="E4" s="179"/>
      <c r="F4" s="179"/>
      <c r="G4" s="179"/>
    </row>
    <row r="5" spans="1:8" ht="106.5" customHeight="1" x14ac:dyDescent="0.35">
      <c r="A5" s="102"/>
      <c r="B5" s="180" t="s">
        <v>1226</v>
      </c>
      <c r="C5" s="181"/>
      <c r="D5" s="181"/>
      <c r="E5" s="181"/>
      <c r="F5" s="181"/>
      <c r="G5" s="181"/>
      <c r="H5" s="109" t="s">
        <v>1097</v>
      </c>
    </row>
    <row r="6" spans="1:8" ht="95.5" customHeight="1" x14ac:dyDescent="0.35">
      <c r="A6" s="134" t="s">
        <v>1197</v>
      </c>
      <c r="B6" s="143" t="s">
        <v>296</v>
      </c>
      <c r="C6" s="5" t="s">
        <v>2</v>
      </c>
      <c r="D6" s="3" t="s">
        <v>6</v>
      </c>
      <c r="E6" s="5" t="s">
        <v>142</v>
      </c>
      <c r="F6" s="195"/>
      <c r="G6" s="120">
        <v>10610.8271136</v>
      </c>
      <c r="H6" s="4" t="s">
        <v>1227</v>
      </c>
    </row>
    <row r="7" spans="1:8" ht="85.5" customHeight="1" x14ac:dyDescent="0.35">
      <c r="A7" s="134" t="s">
        <v>1197</v>
      </c>
      <c r="B7" s="143" t="s">
        <v>297</v>
      </c>
      <c r="C7" s="5" t="s">
        <v>9</v>
      </c>
      <c r="D7" s="3" t="s">
        <v>6</v>
      </c>
      <c r="E7" s="5" t="s">
        <v>142</v>
      </c>
      <c r="F7" s="195"/>
      <c r="G7" s="120">
        <v>11928.511526399998</v>
      </c>
      <c r="H7" s="4" t="s">
        <v>1227</v>
      </c>
    </row>
    <row r="8" spans="1:8" ht="139" customHeight="1" x14ac:dyDescent="0.35">
      <c r="A8" s="134" t="s">
        <v>1197</v>
      </c>
      <c r="B8" s="143" t="s">
        <v>298</v>
      </c>
      <c r="C8" s="5" t="s">
        <v>2</v>
      </c>
      <c r="D8" s="3" t="s">
        <v>6</v>
      </c>
      <c r="E8" s="5" t="s">
        <v>158</v>
      </c>
      <c r="F8" s="219"/>
      <c r="G8" s="120">
        <v>9801.7226496000003</v>
      </c>
      <c r="H8" s="4" t="s">
        <v>1227</v>
      </c>
    </row>
    <row r="9" spans="1:8" ht="139" customHeight="1" x14ac:dyDescent="0.35">
      <c r="A9" s="134" t="s">
        <v>1197</v>
      </c>
      <c r="B9" s="143" t="s">
        <v>299</v>
      </c>
      <c r="C9" s="5" t="s">
        <v>8</v>
      </c>
      <c r="D9" s="3" t="s">
        <v>6</v>
      </c>
      <c r="E9" s="5" t="s">
        <v>158</v>
      </c>
      <c r="F9" s="221"/>
      <c r="G9" s="120">
        <v>10957.586169599999</v>
      </c>
      <c r="H9" s="4" t="s">
        <v>1227</v>
      </c>
    </row>
    <row r="10" spans="1:8" ht="139" customHeight="1" x14ac:dyDescent="0.35">
      <c r="A10" s="134" t="s">
        <v>1197</v>
      </c>
      <c r="B10" s="143" t="s">
        <v>302</v>
      </c>
      <c r="C10" s="5" t="s">
        <v>143</v>
      </c>
      <c r="D10" s="5" t="s">
        <v>145</v>
      </c>
      <c r="E10" s="5" t="s">
        <v>146</v>
      </c>
      <c r="F10" s="245"/>
      <c r="G10" s="120">
        <v>12252.153311999999</v>
      </c>
      <c r="H10" s="4" t="s">
        <v>1227</v>
      </c>
    </row>
    <row r="11" spans="1:8" ht="139" customHeight="1" x14ac:dyDescent="0.35">
      <c r="A11" s="134" t="s">
        <v>1197</v>
      </c>
      <c r="B11" s="143" t="s">
        <v>303</v>
      </c>
      <c r="C11" s="5" t="s">
        <v>144</v>
      </c>
      <c r="D11" s="5" t="s">
        <v>145</v>
      </c>
      <c r="E11" s="5" t="s">
        <v>146</v>
      </c>
      <c r="F11" s="245"/>
      <c r="G11" s="120">
        <v>12252.153311999999</v>
      </c>
      <c r="H11" s="4" t="s">
        <v>1227</v>
      </c>
    </row>
    <row r="12" spans="1:8" ht="75.5" customHeight="1" x14ac:dyDescent="0.35">
      <c r="A12" s="134" t="s">
        <v>1197</v>
      </c>
      <c r="B12" s="143" t="s">
        <v>304</v>
      </c>
      <c r="C12" s="5" t="s">
        <v>148</v>
      </c>
      <c r="D12" s="5" t="s">
        <v>145</v>
      </c>
      <c r="E12" s="5" t="s">
        <v>146</v>
      </c>
      <c r="F12" s="245"/>
      <c r="G12" s="120">
        <v>13408.016832000001</v>
      </c>
      <c r="H12" s="4" t="s">
        <v>1227</v>
      </c>
    </row>
    <row r="13" spans="1:8" ht="79.5" customHeight="1" x14ac:dyDescent="0.35">
      <c r="A13" s="134" t="s">
        <v>1197</v>
      </c>
      <c r="B13" s="143" t="s">
        <v>305</v>
      </c>
      <c r="C13" s="5" t="s">
        <v>147</v>
      </c>
      <c r="D13" s="5" t="s">
        <v>145</v>
      </c>
      <c r="E13" s="5" t="s">
        <v>146</v>
      </c>
      <c r="F13" s="245"/>
      <c r="G13" s="120">
        <v>13408.016832000001</v>
      </c>
      <c r="H13" s="4" t="s">
        <v>1227</v>
      </c>
    </row>
    <row r="14" spans="1:8" ht="75.5" customHeight="1" x14ac:dyDescent="0.35">
      <c r="A14" s="134" t="s">
        <v>1197</v>
      </c>
      <c r="B14" s="143" t="s">
        <v>1198</v>
      </c>
      <c r="C14" s="87" t="s">
        <v>1199</v>
      </c>
      <c r="D14" s="87" t="s">
        <v>145</v>
      </c>
      <c r="E14" s="87" t="s">
        <v>146</v>
      </c>
      <c r="F14" s="82"/>
      <c r="G14" s="120">
        <v>13870.362239999997</v>
      </c>
      <c r="H14" s="145" t="s">
        <v>1195</v>
      </c>
    </row>
    <row r="15" spans="1:8" ht="79.5" customHeight="1" x14ac:dyDescent="0.35">
      <c r="A15" s="134" t="s">
        <v>1197</v>
      </c>
      <c r="B15" s="143" t="s">
        <v>1201</v>
      </c>
      <c r="C15" s="87" t="s">
        <v>1200</v>
      </c>
      <c r="D15" s="87" t="s">
        <v>145</v>
      </c>
      <c r="E15" s="87" t="s">
        <v>146</v>
      </c>
      <c r="F15" s="82"/>
      <c r="G15" s="120">
        <v>13870.362239999997</v>
      </c>
      <c r="H15" s="145" t="s">
        <v>1195</v>
      </c>
    </row>
    <row r="16" spans="1:8" ht="44" customHeight="1" x14ac:dyDescent="0.35">
      <c r="A16" s="134" t="s">
        <v>1197</v>
      </c>
      <c r="B16" s="143" t="s">
        <v>306</v>
      </c>
      <c r="C16" s="5" t="s">
        <v>143</v>
      </c>
      <c r="D16" s="5" t="s">
        <v>145</v>
      </c>
      <c r="E16" s="5" t="s">
        <v>159</v>
      </c>
      <c r="F16" s="216"/>
      <c r="G16" s="120">
        <v>11443.048848000002</v>
      </c>
      <c r="H16" s="4" t="s">
        <v>1227</v>
      </c>
    </row>
    <row r="17" spans="1:8" ht="44" customHeight="1" x14ac:dyDescent="0.35">
      <c r="A17" s="134" t="s">
        <v>1197</v>
      </c>
      <c r="B17" s="143" t="s">
        <v>307</v>
      </c>
      <c r="C17" s="5" t="s">
        <v>144</v>
      </c>
      <c r="D17" s="5" t="s">
        <v>145</v>
      </c>
      <c r="E17" s="5" t="s">
        <v>159</v>
      </c>
      <c r="F17" s="217"/>
      <c r="G17" s="120">
        <v>11443.048848000002</v>
      </c>
      <c r="H17" s="4" t="s">
        <v>1227</v>
      </c>
    </row>
    <row r="18" spans="1:8" ht="44" customHeight="1" x14ac:dyDescent="0.35">
      <c r="A18" s="134" t="s">
        <v>1197</v>
      </c>
      <c r="B18" s="143" t="s">
        <v>308</v>
      </c>
      <c r="C18" s="5" t="s">
        <v>148</v>
      </c>
      <c r="D18" s="5" t="s">
        <v>145</v>
      </c>
      <c r="E18" s="5" t="s">
        <v>159</v>
      </c>
      <c r="F18" s="217"/>
      <c r="G18" s="120">
        <v>12587.353732799997</v>
      </c>
      <c r="H18" s="4" t="s">
        <v>1227</v>
      </c>
    </row>
    <row r="19" spans="1:8" ht="44" customHeight="1" x14ac:dyDescent="0.35">
      <c r="A19" s="134" t="s">
        <v>1197</v>
      </c>
      <c r="B19" s="143" t="s">
        <v>309</v>
      </c>
      <c r="C19" s="5" t="s">
        <v>147</v>
      </c>
      <c r="D19" s="5" t="s">
        <v>145</v>
      </c>
      <c r="E19" s="5" t="s">
        <v>159</v>
      </c>
      <c r="F19" s="217"/>
      <c r="G19" s="120">
        <v>12587.353732799997</v>
      </c>
      <c r="H19" s="4" t="s">
        <v>1227</v>
      </c>
    </row>
    <row r="20" spans="1:8" ht="44" customHeight="1" x14ac:dyDescent="0.35">
      <c r="A20" s="134" t="s">
        <v>1197</v>
      </c>
      <c r="B20" s="143" t="s">
        <v>1202</v>
      </c>
      <c r="C20" s="87" t="s">
        <v>1199</v>
      </c>
      <c r="D20" s="87" t="s">
        <v>145</v>
      </c>
      <c r="E20" s="87" t="s">
        <v>159</v>
      </c>
      <c r="F20" s="217"/>
      <c r="G20" s="120">
        <v>13130.609587199999</v>
      </c>
      <c r="H20" s="145" t="s">
        <v>1195</v>
      </c>
    </row>
    <row r="21" spans="1:8" ht="44" customHeight="1" x14ac:dyDescent="0.35">
      <c r="A21" s="134" t="s">
        <v>1197</v>
      </c>
      <c r="B21" s="143" t="s">
        <v>1203</v>
      </c>
      <c r="C21" s="87" t="s">
        <v>1200</v>
      </c>
      <c r="D21" s="87" t="s">
        <v>145</v>
      </c>
      <c r="E21" s="87" t="s">
        <v>159</v>
      </c>
      <c r="F21" s="218"/>
      <c r="G21" s="120">
        <v>13130.609587199999</v>
      </c>
      <c r="H21" s="145" t="s">
        <v>1195</v>
      </c>
    </row>
    <row r="22" spans="1:8" ht="155" customHeight="1" x14ac:dyDescent="0.35">
      <c r="A22" s="134" t="s">
        <v>1197</v>
      </c>
      <c r="B22" s="143" t="s">
        <v>310</v>
      </c>
      <c r="C22" s="5" t="s">
        <v>2</v>
      </c>
      <c r="D22" s="3" t="s">
        <v>149</v>
      </c>
      <c r="E22" s="5" t="s">
        <v>150</v>
      </c>
      <c r="F22" s="1"/>
      <c r="G22" s="120">
        <v>14610.114892799998</v>
      </c>
      <c r="H22" s="4" t="s">
        <v>1227</v>
      </c>
    </row>
    <row r="23" spans="1:8" ht="166.5" customHeight="1" x14ac:dyDescent="0.35">
      <c r="A23" s="134" t="s">
        <v>1197</v>
      </c>
      <c r="B23" s="143" t="s">
        <v>311</v>
      </c>
      <c r="C23" s="5" t="s">
        <v>2</v>
      </c>
      <c r="D23" s="3" t="s">
        <v>149</v>
      </c>
      <c r="E23" s="5" t="s">
        <v>160</v>
      </c>
      <c r="F23" s="1"/>
      <c r="G23" s="120">
        <v>12044.0978784</v>
      </c>
      <c r="H23" s="4" t="s">
        <v>1227</v>
      </c>
    </row>
    <row r="24" spans="1:8" ht="152.5" customHeight="1" x14ac:dyDescent="0.35">
      <c r="A24" s="134" t="s">
        <v>1197</v>
      </c>
      <c r="B24" s="143" t="s">
        <v>312</v>
      </c>
      <c r="C24" s="5" t="s">
        <v>2</v>
      </c>
      <c r="D24" s="3" t="s">
        <v>6</v>
      </c>
      <c r="E24" s="5" t="s">
        <v>150</v>
      </c>
      <c r="F24" s="1"/>
      <c r="G24" s="120">
        <v>12044.0978784</v>
      </c>
      <c r="H24" s="4" t="s">
        <v>1227</v>
      </c>
    </row>
    <row r="25" spans="1:8" ht="164" customHeight="1" x14ac:dyDescent="0.35">
      <c r="A25" s="134" t="s">
        <v>1197</v>
      </c>
      <c r="B25" s="143" t="s">
        <v>313</v>
      </c>
      <c r="C25" s="5" t="s">
        <v>2</v>
      </c>
      <c r="D25" s="3" t="s">
        <v>6</v>
      </c>
      <c r="E25" s="5" t="s">
        <v>150</v>
      </c>
      <c r="F25" s="1"/>
      <c r="G25" s="120">
        <v>11234.9934144</v>
      </c>
      <c r="H25" s="4" t="s">
        <v>1227</v>
      </c>
    </row>
    <row r="26" spans="1:8" ht="44" customHeight="1" x14ac:dyDescent="0.35">
      <c r="A26" s="134" t="s">
        <v>1197</v>
      </c>
      <c r="B26" s="143" t="s">
        <v>314</v>
      </c>
      <c r="C26" s="5" t="s">
        <v>2</v>
      </c>
      <c r="D26" s="3" t="s">
        <v>6</v>
      </c>
      <c r="E26" s="5" t="s">
        <v>142</v>
      </c>
      <c r="F26" s="216"/>
      <c r="G26" s="120">
        <v>8299.1000736000005</v>
      </c>
      <c r="H26" s="4" t="s">
        <v>1227</v>
      </c>
    </row>
    <row r="27" spans="1:8" ht="44" customHeight="1" x14ac:dyDescent="0.35">
      <c r="A27" s="134" t="s">
        <v>1197</v>
      </c>
      <c r="B27" s="143" t="s">
        <v>315</v>
      </c>
      <c r="C27" s="5" t="s">
        <v>8</v>
      </c>
      <c r="D27" s="3" t="s">
        <v>6</v>
      </c>
      <c r="E27" s="5" t="s">
        <v>142</v>
      </c>
      <c r="F27" s="217"/>
      <c r="G27" s="120">
        <v>9535.8740400000006</v>
      </c>
      <c r="H27" s="4" t="s">
        <v>1227</v>
      </c>
    </row>
    <row r="28" spans="1:8" ht="44" customHeight="1" x14ac:dyDescent="0.35">
      <c r="A28" s="134" t="s">
        <v>1197</v>
      </c>
      <c r="B28" s="143" t="s">
        <v>316</v>
      </c>
      <c r="C28" s="5" t="s">
        <v>10</v>
      </c>
      <c r="D28" s="3" t="s">
        <v>6</v>
      </c>
      <c r="E28" s="5" t="s">
        <v>142</v>
      </c>
      <c r="F28" s="217"/>
      <c r="G28" s="120">
        <v>9535.8740400000006</v>
      </c>
      <c r="H28" s="4" t="s">
        <v>1227</v>
      </c>
    </row>
    <row r="29" spans="1:8" ht="48" customHeight="1" x14ac:dyDescent="0.35">
      <c r="A29" s="134" t="s">
        <v>1197</v>
      </c>
      <c r="B29" s="29" t="s">
        <v>1204</v>
      </c>
      <c r="C29" s="16" t="s">
        <v>1205</v>
      </c>
      <c r="D29" s="3" t="s">
        <v>6</v>
      </c>
      <c r="E29" s="5" t="s">
        <v>142</v>
      </c>
      <c r="F29" s="217"/>
      <c r="G29" s="120">
        <v>11616.428375999998</v>
      </c>
      <c r="H29" s="4" t="s">
        <v>1227</v>
      </c>
    </row>
    <row r="30" spans="1:8" ht="55" customHeight="1" x14ac:dyDescent="0.35">
      <c r="A30" s="134" t="s">
        <v>1197</v>
      </c>
      <c r="B30" s="29" t="s">
        <v>1674</v>
      </c>
      <c r="C30" s="16" t="s">
        <v>1206</v>
      </c>
      <c r="D30" s="3" t="s">
        <v>6</v>
      </c>
      <c r="E30" s="87" t="s">
        <v>142</v>
      </c>
      <c r="F30" s="217"/>
      <c r="G30" s="120">
        <v>14922.1980432</v>
      </c>
      <c r="H30" s="4" t="s">
        <v>1227</v>
      </c>
    </row>
    <row r="31" spans="1:8" ht="59.5" customHeight="1" x14ac:dyDescent="0.35">
      <c r="A31" s="134" t="s">
        <v>1197</v>
      </c>
      <c r="B31" s="29" t="s">
        <v>1207</v>
      </c>
      <c r="C31" s="16" t="s">
        <v>1208</v>
      </c>
      <c r="D31" s="3" t="s">
        <v>6</v>
      </c>
      <c r="E31" s="5" t="s">
        <v>142</v>
      </c>
      <c r="F31" s="218"/>
      <c r="G31" s="120">
        <v>13246.195939199997</v>
      </c>
      <c r="H31" s="4" t="s">
        <v>1227</v>
      </c>
    </row>
    <row r="32" spans="1:8" ht="45" customHeight="1" x14ac:dyDescent="0.35">
      <c r="A32" s="134" t="s">
        <v>1197</v>
      </c>
      <c r="B32" s="143" t="s">
        <v>300</v>
      </c>
      <c r="C32" s="5" t="s">
        <v>2</v>
      </c>
      <c r="D32" s="3" t="s">
        <v>6</v>
      </c>
      <c r="E32" s="5" t="s">
        <v>142</v>
      </c>
      <c r="F32" s="216"/>
      <c r="G32" s="120">
        <v>11604.869740800001</v>
      </c>
      <c r="H32" s="4" t="s">
        <v>1227</v>
      </c>
    </row>
    <row r="33" spans="1:8" ht="45" customHeight="1" x14ac:dyDescent="0.35">
      <c r="A33" s="134" t="s">
        <v>1197</v>
      </c>
      <c r="B33" s="143" t="s">
        <v>301</v>
      </c>
      <c r="C33" s="5" t="s">
        <v>9</v>
      </c>
      <c r="D33" s="3" t="s">
        <v>6</v>
      </c>
      <c r="E33" s="5" t="s">
        <v>142</v>
      </c>
      <c r="F33" s="217"/>
      <c r="G33" s="120">
        <v>13384.899561599997</v>
      </c>
      <c r="H33" s="4" t="s">
        <v>1227</v>
      </c>
    </row>
    <row r="34" spans="1:8" ht="46" customHeight="1" x14ac:dyDescent="0.35">
      <c r="A34" s="134" t="s">
        <v>1197</v>
      </c>
      <c r="B34" s="143" t="s">
        <v>317</v>
      </c>
      <c r="C34" s="5" t="s">
        <v>10</v>
      </c>
      <c r="D34" s="3" t="s">
        <v>6</v>
      </c>
      <c r="E34" s="5" t="s">
        <v>142</v>
      </c>
      <c r="F34" s="217"/>
      <c r="G34" s="120">
        <v>13384.899561599997</v>
      </c>
      <c r="H34" s="4" t="s">
        <v>1227</v>
      </c>
    </row>
    <row r="35" spans="1:8" ht="46" customHeight="1" x14ac:dyDescent="0.35">
      <c r="A35" s="134" t="s">
        <v>1197</v>
      </c>
      <c r="B35" s="29" t="s">
        <v>1216</v>
      </c>
      <c r="C35" s="16" t="s">
        <v>1205</v>
      </c>
      <c r="D35" s="3" t="s">
        <v>6</v>
      </c>
      <c r="E35" s="5" t="s">
        <v>142</v>
      </c>
      <c r="F35" s="217"/>
      <c r="G35" s="120">
        <v>16251.4410912</v>
      </c>
      <c r="H35" s="4" t="s">
        <v>1227</v>
      </c>
    </row>
    <row r="36" spans="1:8" ht="49" customHeight="1" x14ac:dyDescent="0.35">
      <c r="A36" s="134" t="s">
        <v>1197</v>
      </c>
      <c r="B36" s="29" t="s">
        <v>1217</v>
      </c>
      <c r="C36" s="16" t="s">
        <v>1218</v>
      </c>
      <c r="D36" s="3" t="s">
        <v>6</v>
      </c>
      <c r="E36" s="87" t="s">
        <v>142</v>
      </c>
      <c r="F36" s="217"/>
      <c r="G36" s="120">
        <v>20886.453806400001</v>
      </c>
      <c r="H36" s="4" t="s">
        <v>1227</v>
      </c>
    </row>
    <row r="37" spans="1:8" ht="49" customHeight="1" x14ac:dyDescent="0.35">
      <c r="A37" s="134" t="s">
        <v>1197</v>
      </c>
      <c r="B37" s="29" t="s">
        <v>1214</v>
      </c>
      <c r="C37" s="16" t="s">
        <v>1215</v>
      </c>
      <c r="D37" s="3" t="s">
        <v>6</v>
      </c>
      <c r="E37" s="5" t="s">
        <v>142</v>
      </c>
      <c r="F37" s="218"/>
      <c r="G37" s="120">
        <v>18632.519942399998</v>
      </c>
      <c r="H37" s="4" t="s">
        <v>1227</v>
      </c>
    </row>
    <row r="38" spans="1:8" ht="48" customHeight="1" x14ac:dyDescent="0.35">
      <c r="A38" s="134" t="s">
        <v>1197</v>
      </c>
      <c r="B38" s="143" t="s">
        <v>318</v>
      </c>
      <c r="C38" s="5" t="s">
        <v>2</v>
      </c>
      <c r="D38" s="3" t="s">
        <v>6</v>
      </c>
      <c r="E38" s="5" t="s">
        <v>142</v>
      </c>
      <c r="F38" s="216"/>
      <c r="G38" s="120">
        <v>9535.8740400000006</v>
      </c>
      <c r="H38" s="4" t="s">
        <v>1227</v>
      </c>
    </row>
    <row r="39" spans="1:8" ht="48" customHeight="1" x14ac:dyDescent="0.35">
      <c r="A39" s="134" t="s">
        <v>1197</v>
      </c>
      <c r="B39" s="143" t="s">
        <v>319</v>
      </c>
      <c r="C39" s="5" t="s">
        <v>277</v>
      </c>
      <c r="D39" s="3" t="s">
        <v>6</v>
      </c>
      <c r="E39" s="5" t="s">
        <v>142</v>
      </c>
      <c r="F39" s="217"/>
      <c r="G39" s="120">
        <v>11038.496615999999</v>
      </c>
      <c r="H39" s="4" t="s">
        <v>1227</v>
      </c>
    </row>
    <row r="40" spans="1:8" ht="48" customHeight="1" x14ac:dyDescent="0.35">
      <c r="A40" s="134" t="s">
        <v>1197</v>
      </c>
      <c r="B40" s="143" t="s">
        <v>320</v>
      </c>
      <c r="C40" s="5" t="s">
        <v>278</v>
      </c>
      <c r="D40" s="3" t="s">
        <v>6</v>
      </c>
      <c r="E40" s="5" t="s">
        <v>142</v>
      </c>
      <c r="F40" s="217"/>
      <c r="G40" s="120">
        <v>11038.496615999999</v>
      </c>
      <c r="H40" s="4" t="s">
        <v>1227</v>
      </c>
    </row>
    <row r="41" spans="1:8" ht="48" customHeight="1" x14ac:dyDescent="0.35">
      <c r="A41" s="134" t="s">
        <v>1197</v>
      </c>
      <c r="B41" s="29" t="s">
        <v>1209</v>
      </c>
      <c r="C41" s="16" t="s">
        <v>1205</v>
      </c>
      <c r="D41" s="3" t="s">
        <v>6</v>
      </c>
      <c r="E41" s="5" t="s">
        <v>142</v>
      </c>
      <c r="F41" s="217"/>
      <c r="G41" s="120">
        <v>13338.665020800001</v>
      </c>
      <c r="H41" s="4" t="s">
        <v>1227</v>
      </c>
    </row>
    <row r="42" spans="1:8" ht="56.5" customHeight="1" x14ac:dyDescent="0.35">
      <c r="A42" s="134" t="s">
        <v>1197</v>
      </c>
      <c r="B42" s="29" t="s">
        <v>1210</v>
      </c>
      <c r="C42" s="16" t="s">
        <v>1211</v>
      </c>
      <c r="D42" s="3" t="s">
        <v>6</v>
      </c>
      <c r="E42" s="87" t="s">
        <v>142</v>
      </c>
      <c r="F42" s="217"/>
      <c r="G42" s="120">
        <v>17141.4560016</v>
      </c>
      <c r="H42" s="4" t="s">
        <v>1227</v>
      </c>
    </row>
    <row r="43" spans="1:8" ht="56.5" customHeight="1" x14ac:dyDescent="0.35">
      <c r="A43" s="134" t="s">
        <v>1197</v>
      </c>
      <c r="B43" s="29" t="s">
        <v>1212</v>
      </c>
      <c r="C43" s="16" t="s">
        <v>1213</v>
      </c>
      <c r="D43" s="3" t="s">
        <v>6</v>
      </c>
      <c r="E43" s="5" t="s">
        <v>142</v>
      </c>
      <c r="F43" s="218"/>
      <c r="G43" s="120">
        <v>15326.750275199998</v>
      </c>
      <c r="H43" s="4" t="s">
        <v>1227</v>
      </c>
    </row>
    <row r="44" spans="1:8" ht="38" customHeight="1" x14ac:dyDescent="0.35">
      <c r="A44" s="134" t="s">
        <v>1197</v>
      </c>
      <c r="B44" s="143" t="s">
        <v>321</v>
      </c>
      <c r="C44" s="5" t="s">
        <v>2</v>
      </c>
      <c r="D44" s="3" t="s">
        <v>6</v>
      </c>
      <c r="E44" s="5" t="s">
        <v>151</v>
      </c>
      <c r="F44" s="216"/>
      <c r="G44" s="120">
        <v>8299.1000736000005</v>
      </c>
      <c r="H44" s="4" t="s">
        <v>1227</v>
      </c>
    </row>
    <row r="45" spans="1:8" ht="38" customHeight="1" x14ac:dyDescent="0.35">
      <c r="A45" s="134" t="s">
        <v>1197</v>
      </c>
      <c r="B45" s="143" t="s">
        <v>322</v>
      </c>
      <c r="C45" s="5" t="s">
        <v>9</v>
      </c>
      <c r="D45" s="3" t="s">
        <v>6</v>
      </c>
      <c r="E45" s="5" t="s">
        <v>151</v>
      </c>
      <c r="F45" s="217"/>
      <c r="G45" s="120">
        <v>9535.8740400000006</v>
      </c>
      <c r="H45" s="4" t="s">
        <v>1227</v>
      </c>
    </row>
    <row r="46" spans="1:8" ht="37" customHeight="1" x14ac:dyDescent="0.35">
      <c r="A46" s="134" t="s">
        <v>1197</v>
      </c>
      <c r="B46" s="143" t="s">
        <v>323</v>
      </c>
      <c r="C46" s="5" t="s">
        <v>10</v>
      </c>
      <c r="D46" s="3" t="s">
        <v>6</v>
      </c>
      <c r="E46" s="5" t="s">
        <v>151</v>
      </c>
      <c r="F46" s="217"/>
      <c r="G46" s="120">
        <v>9535.8740400000006</v>
      </c>
      <c r="H46" s="4" t="s">
        <v>1227</v>
      </c>
    </row>
    <row r="47" spans="1:8" ht="37" customHeight="1" x14ac:dyDescent="0.35">
      <c r="A47" s="134" t="s">
        <v>1197</v>
      </c>
      <c r="B47" s="29" t="s">
        <v>1220</v>
      </c>
      <c r="C47" s="16" t="s">
        <v>1219</v>
      </c>
      <c r="D47" s="3" t="s">
        <v>6</v>
      </c>
      <c r="E47" s="5" t="s">
        <v>151</v>
      </c>
      <c r="F47" s="217"/>
      <c r="G47" s="120">
        <v>11616.428375999998</v>
      </c>
      <c r="H47" s="4" t="s">
        <v>1227</v>
      </c>
    </row>
    <row r="48" spans="1:8" ht="51" customHeight="1" x14ac:dyDescent="0.35">
      <c r="A48" s="134" t="s">
        <v>1197</v>
      </c>
      <c r="B48" s="29" t="s">
        <v>1221</v>
      </c>
      <c r="C48" s="16" t="s">
        <v>1211</v>
      </c>
      <c r="D48" s="3" t="s">
        <v>6</v>
      </c>
      <c r="E48" s="87" t="s">
        <v>151</v>
      </c>
      <c r="F48" s="217"/>
      <c r="G48" s="120">
        <v>14922.1980432</v>
      </c>
      <c r="H48" s="4" t="s">
        <v>1227</v>
      </c>
    </row>
    <row r="49" spans="1:8" ht="51" customHeight="1" x14ac:dyDescent="0.35">
      <c r="A49" s="134" t="s">
        <v>1197</v>
      </c>
      <c r="B49" s="29" t="s">
        <v>1222</v>
      </c>
      <c r="C49" s="16" t="s">
        <v>1223</v>
      </c>
      <c r="D49" s="3" t="s">
        <v>6</v>
      </c>
      <c r="E49" s="5" t="s">
        <v>151</v>
      </c>
      <c r="F49" s="218"/>
      <c r="G49" s="120">
        <v>13246.195939199997</v>
      </c>
      <c r="H49" s="4" t="s">
        <v>1227</v>
      </c>
    </row>
    <row r="50" spans="1:8" ht="98.5" customHeight="1" x14ac:dyDescent="0.35">
      <c r="A50" s="134" t="s">
        <v>1197</v>
      </c>
      <c r="B50" s="143" t="s">
        <v>324</v>
      </c>
      <c r="C50" s="5" t="s">
        <v>2</v>
      </c>
      <c r="D50" s="3" t="s">
        <v>6</v>
      </c>
      <c r="E50" s="5" t="s">
        <v>152</v>
      </c>
      <c r="F50" s="1"/>
      <c r="G50" s="120">
        <v>22574.014545599999</v>
      </c>
      <c r="H50" s="4" t="s">
        <v>1227</v>
      </c>
    </row>
    <row r="51" spans="1:8" ht="39" customHeight="1" x14ac:dyDescent="0.35">
      <c r="A51" s="134" t="s">
        <v>1197</v>
      </c>
      <c r="B51" s="29" t="s">
        <v>1225</v>
      </c>
      <c r="C51" s="5" t="s">
        <v>1224</v>
      </c>
      <c r="D51" s="3" t="s">
        <v>6</v>
      </c>
      <c r="E51" s="5" t="s">
        <v>152</v>
      </c>
      <c r="F51" s="216"/>
      <c r="G51" s="120">
        <v>18135.4986288</v>
      </c>
      <c r="H51" s="4" t="s">
        <v>1227</v>
      </c>
    </row>
    <row r="52" spans="1:8" ht="39" customHeight="1" x14ac:dyDescent="0.35">
      <c r="A52" s="134" t="s">
        <v>1197</v>
      </c>
      <c r="B52" s="29" t="s">
        <v>325</v>
      </c>
      <c r="C52" s="16" t="s">
        <v>153</v>
      </c>
      <c r="D52" s="3" t="s">
        <v>6</v>
      </c>
      <c r="E52" s="5" t="s">
        <v>152</v>
      </c>
      <c r="F52" s="217"/>
      <c r="G52" s="120">
        <v>28526.711673599995</v>
      </c>
      <c r="H52" s="4" t="s">
        <v>1227</v>
      </c>
    </row>
    <row r="53" spans="1:8" ht="39" customHeight="1" x14ac:dyDescent="0.35">
      <c r="A53" s="134" t="s">
        <v>1197</v>
      </c>
      <c r="B53" s="29" t="s">
        <v>326</v>
      </c>
      <c r="C53" s="17" t="s">
        <v>154</v>
      </c>
      <c r="D53" s="3" t="s">
        <v>6</v>
      </c>
      <c r="E53" s="5" t="s">
        <v>152</v>
      </c>
      <c r="F53" s="218"/>
      <c r="G53" s="120">
        <v>31624.425907200002</v>
      </c>
      <c r="H53" s="4" t="s">
        <v>1227</v>
      </c>
    </row>
    <row r="54" spans="1:8" ht="90" customHeight="1" x14ac:dyDescent="0.35">
      <c r="A54" s="134" t="s">
        <v>1197</v>
      </c>
      <c r="B54" s="143" t="s">
        <v>327</v>
      </c>
      <c r="C54" s="5" t="s">
        <v>2</v>
      </c>
      <c r="D54" s="3" t="s">
        <v>6</v>
      </c>
      <c r="E54" s="5" t="s">
        <v>152</v>
      </c>
      <c r="F54" s="1"/>
      <c r="G54" s="120">
        <v>8403.127790399998</v>
      </c>
      <c r="H54" s="4" t="s">
        <v>1227</v>
      </c>
    </row>
    <row r="55" spans="1:8" ht="40.5" customHeight="1" x14ac:dyDescent="0.35">
      <c r="A55" s="134" t="s">
        <v>1197</v>
      </c>
      <c r="B55" s="143" t="s">
        <v>328</v>
      </c>
      <c r="C55" s="5" t="s">
        <v>2</v>
      </c>
      <c r="D55" s="3" t="s">
        <v>149</v>
      </c>
      <c r="E55" s="5" t="s">
        <v>152</v>
      </c>
      <c r="F55" s="245"/>
      <c r="G55" s="120">
        <v>11234.9934144</v>
      </c>
      <c r="H55" s="4" t="s">
        <v>1227</v>
      </c>
    </row>
    <row r="56" spans="1:8" ht="40.5" customHeight="1" x14ac:dyDescent="0.35">
      <c r="A56" s="134" t="s">
        <v>1197</v>
      </c>
      <c r="B56" s="143" t="s">
        <v>329</v>
      </c>
      <c r="C56" s="5" t="s">
        <v>8</v>
      </c>
      <c r="D56" s="3" t="s">
        <v>149</v>
      </c>
      <c r="E56" s="5" t="s">
        <v>152</v>
      </c>
      <c r="F56" s="245"/>
      <c r="G56" s="120">
        <v>12991.905964800002</v>
      </c>
      <c r="H56" s="4" t="s">
        <v>1227</v>
      </c>
    </row>
    <row r="57" spans="1:8" ht="40.5" customHeight="1" x14ac:dyDescent="0.35">
      <c r="A57" s="134" t="s">
        <v>1197</v>
      </c>
      <c r="B57" s="143" t="s">
        <v>330</v>
      </c>
      <c r="C57" s="5" t="s">
        <v>155</v>
      </c>
      <c r="D57" s="3" t="s">
        <v>149</v>
      </c>
      <c r="E57" s="5" t="s">
        <v>152</v>
      </c>
      <c r="F57" s="245"/>
      <c r="G57" s="120">
        <v>12356.181028799998</v>
      </c>
      <c r="H57" s="4" t="s">
        <v>1227</v>
      </c>
    </row>
    <row r="58" spans="1:8" ht="58.5" customHeight="1" x14ac:dyDescent="0.35">
      <c r="A58" s="134" t="s">
        <v>1197</v>
      </c>
      <c r="B58" s="143" t="s">
        <v>331</v>
      </c>
      <c r="C58" s="5" t="s">
        <v>2</v>
      </c>
      <c r="D58" s="3" t="s">
        <v>6</v>
      </c>
      <c r="E58" s="5" t="s">
        <v>152</v>
      </c>
      <c r="F58" s="245"/>
      <c r="G58" s="120">
        <v>9200.6736191999989</v>
      </c>
      <c r="H58" s="4" t="s">
        <v>1227</v>
      </c>
    </row>
    <row r="59" spans="1:8" ht="58.5" customHeight="1" x14ac:dyDescent="0.35">
      <c r="A59" s="134" t="s">
        <v>1197</v>
      </c>
      <c r="B59" s="143" t="s">
        <v>332</v>
      </c>
      <c r="C59" s="5" t="s">
        <v>156</v>
      </c>
      <c r="D59" s="3" t="s">
        <v>6</v>
      </c>
      <c r="E59" s="5" t="s">
        <v>152</v>
      </c>
      <c r="F59" s="245"/>
      <c r="G59" s="120">
        <v>6311.0148192000006</v>
      </c>
      <c r="H59" s="4" t="s">
        <v>1227</v>
      </c>
    </row>
    <row r="60" spans="1:8" ht="59" customHeight="1" x14ac:dyDescent="0.35">
      <c r="A60" s="134" t="s">
        <v>1197</v>
      </c>
      <c r="B60" s="143" t="s">
        <v>333</v>
      </c>
      <c r="C60" s="5" t="s">
        <v>2</v>
      </c>
      <c r="D60" s="3" t="s">
        <v>6</v>
      </c>
      <c r="E60" s="5" t="s">
        <v>152</v>
      </c>
      <c r="F60" s="245"/>
      <c r="G60" s="120">
        <v>5397.8826384000013</v>
      </c>
      <c r="H60" s="4" t="s">
        <v>1227</v>
      </c>
    </row>
    <row r="61" spans="1:8" ht="59" customHeight="1" x14ac:dyDescent="0.35">
      <c r="A61" s="134" t="s">
        <v>1197</v>
      </c>
      <c r="B61" s="143" t="s">
        <v>334</v>
      </c>
      <c r="C61" s="5" t="s">
        <v>156</v>
      </c>
      <c r="D61" s="3" t="s">
        <v>6</v>
      </c>
      <c r="E61" s="5" t="s">
        <v>152</v>
      </c>
      <c r="F61" s="245"/>
      <c r="G61" s="120">
        <v>4103.3154960000002</v>
      </c>
      <c r="H61" s="4" t="s">
        <v>1227</v>
      </c>
    </row>
    <row r="62" spans="1:8" ht="52" customHeight="1" x14ac:dyDescent="0.35">
      <c r="A62" s="134" t="s">
        <v>1197</v>
      </c>
      <c r="B62" s="143" t="s">
        <v>335</v>
      </c>
      <c r="C62" s="5" t="s">
        <v>2</v>
      </c>
      <c r="D62" s="3" t="s">
        <v>6</v>
      </c>
      <c r="E62" s="5" t="s">
        <v>152</v>
      </c>
      <c r="F62" s="216"/>
      <c r="G62" s="120">
        <v>7582.4646911999989</v>
      </c>
      <c r="H62" s="4" t="s">
        <v>1227</v>
      </c>
    </row>
    <row r="63" spans="1:8" ht="52" customHeight="1" x14ac:dyDescent="0.35">
      <c r="A63" s="134" t="s">
        <v>1197</v>
      </c>
      <c r="B63" s="143" t="s">
        <v>336</v>
      </c>
      <c r="C63" s="5" t="s">
        <v>156</v>
      </c>
      <c r="D63" s="3" t="s">
        <v>6</v>
      </c>
      <c r="E63" s="5" t="s">
        <v>152</v>
      </c>
      <c r="F63" s="217"/>
      <c r="G63" s="120">
        <v>7177.9124592000007</v>
      </c>
      <c r="H63" s="4" t="s">
        <v>1227</v>
      </c>
    </row>
    <row r="64" spans="1:8" ht="113.5" customHeight="1" x14ac:dyDescent="0.35">
      <c r="A64" s="134" t="s">
        <v>1197</v>
      </c>
      <c r="B64" s="143" t="s">
        <v>337</v>
      </c>
      <c r="C64" s="5" t="s">
        <v>2</v>
      </c>
      <c r="D64" s="3" t="s">
        <v>6</v>
      </c>
      <c r="E64" s="5" t="s">
        <v>152</v>
      </c>
      <c r="F64" s="1"/>
      <c r="G64" s="120">
        <v>13812.569063999999</v>
      </c>
      <c r="H64" s="4" t="s">
        <v>1227</v>
      </c>
    </row>
    <row r="65" spans="1:8" ht="139" customHeight="1" x14ac:dyDescent="0.35">
      <c r="A65" s="134" t="s">
        <v>1197</v>
      </c>
      <c r="B65" s="143" t="s">
        <v>338</v>
      </c>
      <c r="C65" s="5" t="s">
        <v>2</v>
      </c>
      <c r="D65" s="3" t="s">
        <v>6</v>
      </c>
      <c r="E65" s="5" t="s">
        <v>157</v>
      </c>
      <c r="F65" s="1"/>
      <c r="G65" s="120">
        <v>30156.479236800002</v>
      </c>
      <c r="H65" s="4" t="s">
        <v>1227</v>
      </c>
    </row>
    <row r="66" spans="1:8" ht="152" customHeight="1" x14ac:dyDescent="0.35">
      <c r="A66" s="134" t="s">
        <v>1197</v>
      </c>
      <c r="B66" s="143" t="s">
        <v>339</v>
      </c>
      <c r="C66" s="5" t="s">
        <v>2</v>
      </c>
      <c r="D66" s="3" t="s">
        <v>6</v>
      </c>
      <c r="E66" s="5" t="s">
        <v>161</v>
      </c>
      <c r="F66" s="1"/>
      <c r="G66" s="120">
        <v>11778.249268799998</v>
      </c>
      <c r="H66" s="4" t="s">
        <v>1227</v>
      </c>
    </row>
    <row r="67" spans="1:8" ht="139" customHeight="1" x14ac:dyDescent="0.35">
      <c r="A67" s="134" t="s">
        <v>1197</v>
      </c>
      <c r="B67" s="143" t="s">
        <v>340</v>
      </c>
      <c r="C67" s="5" t="s">
        <v>2</v>
      </c>
      <c r="D67" s="3" t="s">
        <v>6</v>
      </c>
      <c r="E67" s="5" t="s">
        <v>161</v>
      </c>
      <c r="F67" s="1"/>
      <c r="G67" s="120">
        <v>10830.441182399996</v>
      </c>
      <c r="H67" s="4" t="s">
        <v>1227</v>
      </c>
    </row>
    <row r="68" spans="1:8" ht="127" customHeight="1" x14ac:dyDescent="0.35">
      <c r="A68" s="134" t="s">
        <v>1197</v>
      </c>
      <c r="B68" s="143" t="s">
        <v>341</v>
      </c>
      <c r="C68" s="5" t="s">
        <v>2</v>
      </c>
      <c r="D68" s="3" t="s">
        <v>6</v>
      </c>
      <c r="E68" s="5" t="s">
        <v>158</v>
      </c>
      <c r="F68" s="12"/>
      <c r="G68" s="120">
        <v>7721.1683135999992</v>
      </c>
      <c r="H68" s="4" t="s">
        <v>1227</v>
      </c>
    </row>
    <row r="69" spans="1:8" ht="41.5" customHeight="1" x14ac:dyDescent="0.35">
      <c r="A69" s="134" t="s">
        <v>1197</v>
      </c>
      <c r="B69" s="143" t="s">
        <v>342</v>
      </c>
      <c r="C69" s="5" t="s">
        <v>2</v>
      </c>
      <c r="D69" s="3" t="s">
        <v>149</v>
      </c>
      <c r="E69" s="5" t="s">
        <v>158</v>
      </c>
      <c r="F69" s="245"/>
      <c r="G69" s="120">
        <v>9478.0808639999996</v>
      </c>
      <c r="H69" s="4" t="s">
        <v>1227</v>
      </c>
    </row>
    <row r="70" spans="1:8" ht="41.5" customHeight="1" x14ac:dyDescent="0.35">
      <c r="A70" s="134" t="s">
        <v>1197</v>
      </c>
      <c r="B70" s="143" t="s">
        <v>343</v>
      </c>
      <c r="C70" s="5" t="s">
        <v>162</v>
      </c>
      <c r="D70" s="3" t="s">
        <v>149</v>
      </c>
      <c r="E70" s="5" t="s">
        <v>158</v>
      </c>
      <c r="F70" s="245"/>
      <c r="G70" s="120">
        <v>10425.8889504</v>
      </c>
      <c r="H70" s="4" t="s">
        <v>1227</v>
      </c>
    </row>
    <row r="71" spans="1:8" ht="41.5" customHeight="1" x14ac:dyDescent="0.35">
      <c r="A71" s="134" t="s">
        <v>1197</v>
      </c>
      <c r="B71" s="143" t="s">
        <v>344</v>
      </c>
      <c r="C71" s="5" t="s">
        <v>8</v>
      </c>
      <c r="D71" s="3" t="s">
        <v>149</v>
      </c>
      <c r="E71" s="5" t="s">
        <v>158</v>
      </c>
      <c r="F71" s="245"/>
      <c r="G71" s="120">
        <v>10969.1448048</v>
      </c>
      <c r="H71" s="4" t="s">
        <v>1227</v>
      </c>
    </row>
    <row r="72" spans="1:8" ht="100.5" customHeight="1" x14ac:dyDescent="0.35">
      <c r="A72" s="134" t="s">
        <v>1197</v>
      </c>
      <c r="B72" s="143" t="s">
        <v>345</v>
      </c>
      <c r="C72" s="5" t="s">
        <v>2</v>
      </c>
      <c r="D72" s="3" t="s">
        <v>6</v>
      </c>
      <c r="E72" s="5" t="s">
        <v>158</v>
      </c>
      <c r="F72" s="18"/>
      <c r="G72" s="120">
        <v>10969.1448048</v>
      </c>
      <c r="H72" s="4" t="s">
        <v>1227</v>
      </c>
    </row>
    <row r="73" spans="1:8" ht="59" customHeight="1" x14ac:dyDescent="0.35">
      <c r="A73" s="134" t="s">
        <v>1197</v>
      </c>
      <c r="B73" s="143" t="s">
        <v>346</v>
      </c>
      <c r="C73" s="5" t="s">
        <v>2</v>
      </c>
      <c r="D73" s="3" t="s">
        <v>6</v>
      </c>
      <c r="E73" s="5" t="s">
        <v>163</v>
      </c>
      <c r="F73" s="245"/>
      <c r="G73" s="120">
        <v>7316.6160815999992</v>
      </c>
      <c r="H73" s="4" t="s">
        <v>1227</v>
      </c>
    </row>
    <row r="74" spans="1:8" ht="59" customHeight="1" x14ac:dyDescent="0.35">
      <c r="A74" s="134" t="s">
        <v>1197</v>
      </c>
      <c r="B74" s="143" t="s">
        <v>347</v>
      </c>
      <c r="C74" s="5" t="s">
        <v>156</v>
      </c>
      <c r="D74" s="3" t="s">
        <v>6</v>
      </c>
      <c r="E74" s="5" t="s">
        <v>163</v>
      </c>
      <c r="F74" s="245"/>
      <c r="G74" s="120">
        <v>5571.2621664000008</v>
      </c>
      <c r="H74" s="4" t="s">
        <v>1227</v>
      </c>
    </row>
    <row r="75" spans="1:8" ht="50.5" customHeight="1" x14ac:dyDescent="0.35">
      <c r="A75" s="134" t="s">
        <v>1197</v>
      </c>
      <c r="B75" s="143" t="s">
        <v>348</v>
      </c>
      <c r="C75" s="5" t="s">
        <v>2</v>
      </c>
      <c r="D75" s="3" t="s">
        <v>6</v>
      </c>
      <c r="E75" s="5" t="s">
        <v>163</v>
      </c>
      <c r="F75" s="216"/>
      <c r="G75" s="120">
        <v>6230.1043728000004</v>
      </c>
      <c r="H75" s="4" t="s">
        <v>1227</v>
      </c>
    </row>
    <row r="76" spans="1:8" ht="50.5" customHeight="1" x14ac:dyDescent="0.35">
      <c r="A76" s="134" t="s">
        <v>1197</v>
      </c>
      <c r="B76" s="143" t="s">
        <v>349</v>
      </c>
      <c r="C76" s="5" t="s">
        <v>156</v>
      </c>
      <c r="D76" s="3" t="s">
        <v>6</v>
      </c>
      <c r="E76" s="5" t="s">
        <v>163</v>
      </c>
      <c r="F76" s="218"/>
      <c r="G76" s="120">
        <v>4646.5713504000005</v>
      </c>
      <c r="H76" s="4" t="s">
        <v>1227</v>
      </c>
    </row>
    <row r="77" spans="1:8" ht="139" customHeight="1" x14ac:dyDescent="0.35">
      <c r="A77" s="134" t="s">
        <v>1197</v>
      </c>
      <c r="B77" s="143" t="s">
        <v>350</v>
      </c>
      <c r="C77" s="5" t="s">
        <v>2</v>
      </c>
      <c r="D77" s="3" t="s">
        <v>6</v>
      </c>
      <c r="E77" s="5" t="s">
        <v>164</v>
      </c>
      <c r="F77" s="8"/>
      <c r="G77" s="120">
        <v>23799.2298768</v>
      </c>
      <c r="H77" s="4" t="s">
        <v>1227</v>
      </c>
    </row>
    <row r="78" spans="1:8" ht="139" customHeight="1" x14ac:dyDescent="0.35">
      <c r="A78" s="134" t="s">
        <v>1197</v>
      </c>
      <c r="B78" s="143" t="s">
        <v>351</v>
      </c>
      <c r="C78" s="5" t="s">
        <v>2</v>
      </c>
      <c r="D78" s="3" t="s">
        <v>6</v>
      </c>
      <c r="E78" s="5" t="s">
        <v>164</v>
      </c>
      <c r="F78" s="1"/>
      <c r="G78" s="120">
        <v>26631.095500799998</v>
      </c>
      <c r="H78" s="4" t="s">
        <v>1227</v>
      </c>
    </row>
    <row r="79" spans="1:8" ht="139" customHeight="1" x14ac:dyDescent="0.35">
      <c r="A79" s="134" t="s">
        <v>1197</v>
      </c>
      <c r="B79" s="143" t="s">
        <v>352</v>
      </c>
      <c r="C79" s="5" t="s">
        <v>2</v>
      </c>
      <c r="D79" s="3" t="s">
        <v>6</v>
      </c>
      <c r="E79" s="5" t="s">
        <v>165</v>
      </c>
      <c r="F79" s="1"/>
      <c r="G79" s="120">
        <v>30156.479236800002</v>
      </c>
      <c r="H79" s="4" t="s">
        <v>1227</v>
      </c>
    </row>
    <row r="80" spans="1:8" ht="139" customHeight="1" x14ac:dyDescent="0.35">
      <c r="A80" s="134" t="s">
        <v>1197</v>
      </c>
      <c r="B80" s="143" t="s">
        <v>353</v>
      </c>
      <c r="C80" s="5" t="s">
        <v>2</v>
      </c>
      <c r="D80" s="3" t="s">
        <v>6</v>
      </c>
      <c r="E80" s="5" t="s">
        <v>166</v>
      </c>
      <c r="F80" s="1"/>
      <c r="G80" s="120">
        <v>30156.479236800002</v>
      </c>
      <c r="H80" s="4" t="s">
        <v>1227</v>
      </c>
    </row>
  </sheetData>
  <mergeCells count="20">
    <mergeCell ref="F60:F61"/>
    <mergeCell ref="F62:F63"/>
    <mergeCell ref="F16:F21"/>
    <mergeCell ref="F75:F76"/>
    <mergeCell ref="F32:F37"/>
    <mergeCell ref="F38:F43"/>
    <mergeCell ref="F44:F49"/>
    <mergeCell ref="F51:F53"/>
    <mergeCell ref="F55:F57"/>
    <mergeCell ref="F69:F71"/>
    <mergeCell ref="F58:F59"/>
    <mergeCell ref="F73:F74"/>
    <mergeCell ref="D1:G1"/>
    <mergeCell ref="A2:G2"/>
    <mergeCell ref="B4:G4"/>
    <mergeCell ref="B5:G5"/>
    <mergeCell ref="F26:F31"/>
    <mergeCell ref="F6:F7"/>
    <mergeCell ref="F10:F13"/>
    <mergeCell ref="F8:F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47"/>
  <sheetViews>
    <sheetView zoomScale="85" zoomScaleNormal="85" workbookViewId="0">
      <selection activeCell="H1" sqref="H1:H1048576"/>
    </sheetView>
  </sheetViews>
  <sheetFormatPr defaultColWidth="8.81640625" defaultRowHeight="15.5" x14ac:dyDescent="0.25"/>
  <cols>
    <col min="1" max="1" width="8.81640625" style="76"/>
    <col min="2" max="2" width="13" style="30" customWidth="1"/>
    <col min="3" max="3" width="16.54296875" style="78" customWidth="1"/>
    <col min="4" max="4" width="15.54296875" style="78" customWidth="1"/>
    <col min="5" max="5" width="42.81640625" style="78" customWidth="1"/>
    <col min="6" max="6" width="30.1796875" style="76" customWidth="1"/>
    <col min="7" max="7" width="11.81640625" style="150" customWidth="1"/>
    <col min="8" max="16384" width="8.81640625" style="76"/>
  </cols>
  <sheetData>
    <row r="1" spans="1:8" ht="97.5" customHeight="1" x14ac:dyDescent="0.45">
      <c r="A1" s="141"/>
      <c r="B1" s="142"/>
      <c r="C1" s="97"/>
      <c r="D1" s="187" t="s">
        <v>1093</v>
      </c>
      <c r="E1" s="187"/>
      <c r="F1" s="187"/>
      <c r="G1" s="187"/>
    </row>
    <row r="2" spans="1:8" ht="120" customHeight="1" x14ac:dyDescent="0.25">
      <c r="A2" s="188"/>
      <c r="B2" s="188"/>
      <c r="C2" s="188"/>
      <c r="D2" s="188"/>
      <c r="E2" s="188"/>
      <c r="F2" s="188"/>
      <c r="G2" s="188"/>
    </row>
    <row r="3" spans="1:8" ht="31" x14ac:dyDescent="0.25">
      <c r="A3" s="148"/>
      <c r="B3" s="106" t="s">
        <v>3</v>
      </c>
      <c r="C3" s="106" t="s">
        <v>5</v>
      </c>
      <c r="D3" s="105" t="s">
        <v>7</v>
      </c>
      <c r="E3" s="105" t="s">
        <v>0</v>
      </c>
      <c r="F3" s="106" t="s">
        <v>1</v>
      </c>
      <c r="G3" s="122" t="s">
        <v>1090</v>
      </c>
      <c r="H3" s="109" t="s">
        <v>1097</v>
      </c>
    </row>
    <row r="4" spans="1:8" ht="111.5" customHeight="1" x14ac:dyDescent="0.25">
      <c r="A4" s="134" t="s">
        <v>1251</v>
      </c>
      <c r="B4" s="143" t="s">
        <v>1257</v>
      </c>
      <c r="C4" s="3" t="s">
        <v>2</v>
      </c>
      <c r="D4" s="3" t="s">
        <v>6</v>
      </c>
      <c r="E4" s="74" t="s">
        <v>73</v>
      </c>
      <c r="F4" s="85"/>
      <c r="G4" s="151">
        <v>11778.249268799998</v>
      </c>
      <c r="H4" s="60" t="s">
        <v>1096</v>
      </c>
    </row>
    <row r="5" spans="1:8" ht="129" customHeight="1" x14ac:dyDescent="0.25">
      <c r="A5" s="134" t="s">
        <v>1251</v>
      </c>
      <c r="B5" s="143" t="s">
        <v>1258</v>
      </c>
      <c r="C5" s="3" t="s">
        <v>2</v>
      </c>
      <c r="D5" s="3" t="s">
        <v>6</v>
      </c>
      <c r="E5" s="74" t="s">
        <v>74</v>
      </c>
      <c r="F5" s="1"/>
      <c r="G5" s="151">
        <v>24065.078486400002</v>
      </c>
      <c r="H5" s="60" t="s">
        <v>1096</v>
      </c>
    </row>
    <row r="6" spans="1:8" ht="28" customHeight="1" x14ac:dyDescent="0.25">
      <c r="A6" s="134" t="s">
        <v>1251</v>
      </c>
      <c r="B6" s="149" t="s">
        <v>1259</v>
      </c>
      <c r="C6" s="3" t="s">
        <v>2</v>
      </c>
      <c r="D6" s="3" t="s">
        <v>6</v>
      </c>
      <c r="E6" s="196" t="s">
        <v>990</v>
      </c>
      <c r="F6" s="216"/>
      <c r="G6" s="151">
        <v>10160.040340799998</v>
      </c>
      <c r="H6" s="60" t="s">
        <v>1096</v>
      </c>
    </row>
    <row r="7" spans="1:8" ht="28" customHeight="1" x14ac:dyDescent="0.35">
      <c r="A7" s="134" t="s">
        <v>1251</v>
      </c>
      <c r="B7" s="149" t="s">
        <v>1260</v>
      </c>
      <c r="C7" s="74" t="s">
        <v>9</v>
      </c>
      <c r="D7" s="3" t="s">
        <v>6</v>
      </c>
      <c r="E7" s="198"/>
      <c r="F7" s="217"/>
      <c r="G7" s="151">
        <v>11685.780187199998</v>
      </c>
      <c r="H7" s="144" t="s">
        <v>1195</v>
      </c>
    </row>
    <row r="8" spans="1:8" ht="28" customHeight="1" x14ac:dyDescent="0.25">
      <c r="A8" s="134" t="s">
        <v>1251</v>
      </c>
      <c r="B8" s="149" t="s">
        <v>1261</v>
      </c>
      <c r="C8" s="3" t="s">
        <v>2</v>
      </c>
      <c r="D8" s="3" t="s">
        <v>6</v>
      </c>
      <c r="E8" s="196" t="s">
        <v>991</v>
      </c>
      <c r="F8" s="217"/>
      <c r="G8" s="151">
        <v>10830.441182399996</v>
      </c>
      <c r="H8" s="60" t="s">
        <v>1096</v>
      </c>
    </row>
    <row r="9" spans="1:8" ht="28" customHeight="1" x14ac:dyDescent="0.35">
      <c r="A9" s="134" t="s">
        <v>1251</v>
      </c>
      <c r="B9" s="149" t="s">
        <v>1262</v>
      </c>
      <c r="C9" s="74" t="s">
        <v>9</v>
      </c>
      <c r="D9" s="3" t="s">
        <v>6</v>
      </c>
      <c r="E9" s="198"/>
      <c r="F9" s="217"/>
      <c r="G9" s="151">
        <v>12448.650110399998</v>
      </c>
      <c r="H9" s="144" t="s">
        <v>1195</v>
      </c>
    </row>
    <row r="10" spans="1:8" ht="28" customHeight="1" x14ac:dyDescent="0.25">
      <c r="A10" s="134" t="s">
        <v>1251</v>
      </c>
      <c r="B10" s="149" t="s">
        <v>1263</v>
      </c>
      <c r="C10" s="3" t="s">
        <v>2</v>
      </c>
      <c r="D10" s="3" t="s">
        <v>6</v>
      </c>
      <c r="E10" s="196" t="s">
        <v>992</v>
      </c>
      <c r="F10" s="217"/>
      <c r="G10" s="151">
        <v>11362.138401599999</v>
      </c>
      <c r="H10" s="60" t="s">
        <v>1096</v>
      </c>
    </row>
    <row r="11" spans="1:8" ht="28" customHeight="1" x14ac:dyDescent="0.35">
      <c r="A11" s="134" t="s">
        <v>1251</v>
      </c>
      <c r="B11" s="149" t="s">
        <v>1264</v>
      </c>
      <c r="C11" s="74" t="s">
        <v>9</v>
      </c>
      <c r="D11" s="3" t="s">
        <v>6</v>
      </c>
      <c r="E11" s="198"/>
      <c r="F11" s="217"/>
      <c r="G11" s="151">
        <v>13084.3750464</v>
      </c>
      <c r="H11" s="144" t="s">
        <v>1195</v>
      </c>
    </row>
    <row r="12" spans="1:8" ht="28" customHeight="1" x14ac:dyDescent="0.25">
      <c r="A12" s="134" t="s">
        <v>1251</v>
      </c>
      <c r="B12" s="149" t="s">
        <v>1265</v>
      </c>
      <c r="C12" s="3" t="s">
        <v>2</v>
      </c>
      <c r="D12" s="3" t="s">
        <v>6</v>
      </c>
      <c r="E12" s="196" t="s">
        <v>993</v>
      </c>
      <c r="F12" s="217"/>
      <c r="G12" s="151">
        <v>11500.842024</v>
      </c>
      <c r="H12" s="60" t="s">
        <v>1096</v>
      </c>
    </row>
    <row r="13" spans="1:8" ht="28" customHeight="1" x14ac:dyDescent="0.35">
      <c r="A13" s="134" t="s">
        <v>1251</v>
      </c>
      <c r="B13" s="149" t="s">
        <v>1266</v>
      </c>
      <c r="C13" s="74" t="s">
        <v>9</v>
      </c>
      <c r="D13" s="3" t="s">
        <v>6</v>
      </c>
      <c r="E13" s="198"/>
      <c r="F13" s="218"/>
      <c r="G13" s="151">
        <v>13754.775888</v>
      </c>
      <c r="H13" s="144" t="s">
        <v>1195</v>
      </c>
    </row>
    <row r="14" spans="1:8" ht="62" customHeight="1" x14ac:dyDescent="0.25">
      <c r="A14" s="134" t="s">
        <v>1251</v>
      </c>
      <c r="B14" s="149" t="s">
        <v>1267</v>
      </c>
      <c r="C14" s="3" t="s">
        <v>2</v>
      </c>
      <c r="D14" s="3" t="s">
        <v>6</v>
      </c>
      <c r="E14" s="196" t="s">
        <v>973</v>
      </c>
      <c r="F14" s="189"/>
      <c r="G14" s="151">
        <v>13523.603184</v>
      </c>
      <c r="H14" s="60" t="s">
        <v>1096</v>
      </c>
    </row>
    <row r="15" spans="1:8" ht="74.5" customHeight="1" x14ac:dyDescent="0.35">
      <c r="A15" s="134" t="s">
        <v>1251</v>
      </c>
      <c r="B15" s="149" t="s">
        <v>1268</v>
      </c>
      <c r="C15" s="74" t="s">
        <v>9</v>
      </c>
      <c r="D15" s="3" t="s">
        <v>6</v>
      </c>
      <c r="E15" s="198"/>
      <c r="F15" s="190"/>
      <c r="G15" s="151">
        <v>15569.481614399998</v>
      </c>
      <c r="H15" s="144" t="s">
        <v>1195</v>
      </c>
    </row>
    <row r="16" spans="1:8" ht="45" customHeight="1" x14ac:dyDescent="0.25">
      <c r="A16" s="134" t="s">
        <v>1251</v>
      </c>
      <c r="B16" s="149" t="s">
        <v>1269</v>
      </c>
      <c r="C16" s="3" t="s">
        <v>2</v>
      </c>
      <c r="D16" s="3" t="s">
        <v>6</v>
      </c>
      <c r="E16" s="196" t="s">
        <v>994</v>
      </c>
      <c r="F16" s="189"/>
      <c r="G16" s="151">
        <v>4184.2259424000003</v>
      </c>
      <c r="H16" s="60" t="s">
        <v>1096</v>
      </c>
    </row>
    <row r="17" spans="1:8" ht="45" customHeight="1" x14ac:dyDescent="0.35">
      <c r="A17" s="134" t="s">
        <v>1251</v>
      </c>
      <c r="B17" s="149" t="s">
        <v>1270</v>
      </c>
      <c r="C17" s="74" t="s">
        <v>9</v>
      </c>
      <c r="D17" s="3" t="s">
        <v>6</v>
      </c>
      <c r="E17" s="198"/>
      <c r="F17" s="190"/>
      <c r="G17" s="151">
        <v>4819.9508784</v>
      </c>
      <c r="H17" s="144" t="s">
        <v>1195</v>
      </c>
    </row>
    <row r="18" spans="1:8" ht="45" customHeight="1" x14ac:dyDescent="0.35">
      <c r="A18" s="134" t="s">
        <v>1251</v>
      </c>
      <c r="B18" s="143" t="s">
        <v>1271</v>
      </c>
      <c r="C18" s="3" t="s">
        <v>2</v>
      </c>
      <c r="D18" s="3" t="s">
        <v>6</v>
      </c>
      <c r="E18" s="77" t="s">
        <v>1002</v>
      </c>
      <c r="F18" s="191"/>
      <c r="G18" s="151">
        <v>14321.149012799999</v>
      </c>
      <c r="H18" s="144" t="s">
        <v>1195</v>
      </c>
    </row>
    <row r="19" spans="1:8" ht="45" customHeight="1" x14ac:dyDescent="0.35">
      <c r="A19" s="134" t="s">
        <v>1251</v>
      </c>
      <c r="B19" s="143" t="s">
        <v>1272</v>
      </c>
      <c r="C19" s="3" t="s">
        <v>2</v>
      </c>
      <c r="D19" s="3" t="s">
        <v>6</v>
      </c>
      <c r="E19" s="77" t="s">
        <v>1003</v>
      </c>
      <c r="F19" s="246"/>
      <c r="G19" s="151">
        <v>14321.149012799999</v>
      </c>
      <c r="H19" s="144" t="s">
        <v>1195</v>
      </c>
    </row>
    <row r="20" spans="1:8" ht="45" customHeight="1" x14ac:dyDescent="0.35">
      <c r="A20" s="134" t="s">
        <v>1251</v>
      </c>
      <c r="B20" s="143" t="s">
        <v>1273</v>
      </c>
      <c r="C20" s="74" t="s">
        <v>9</v>
      </c>
      <c r="D20" s="3" t="s">
        <v>6</v>
      </c>
      <c r="E20" s="77" t="s">
        <v>1002</v>
      </c>
      <c r="F20" s="246"/>
      <c r="G20" s="151">
        <v>16482.613795199999</v>
      </c>
      <c r="H20" s="144" t="s">
        <v>1195</v>
      </c>
    </row>
    <row r="21" spans="1:8" ht="45" customHeight="1" x14ac:dyDescent="0.35">
      <c r="A21" s="134" t="s">
        <v>1251</v>
      </c>
      <c r="B21" s="143" t="s">
        <v>1274</v>
      </c>
      <c r="C21" s="74" t="s">
        <v>9</v>
      </c>
      <c r="D21" s="3" t="s">
        <v>6</v>
      </c>
      <c r="E21" s="77" t="s">
        <v>1003</v>
      </c>
      <c r="F21" s="192"/>
      <c r="G21" s="151">
        <v>16482.613795199999</v>
      </c>
      <c r="H21" s="144" t="s">
        <v>1195</v>
      </c>
    </row>
    <row r="22" spans="1:8" ht="45" customHeight="1" x14ac:dyDescent="0.35">
      <c r="A22" s="134" t="s">
        <v>1251</v>
      </c>
      <c r="B22" s="143" t="s">
        <v>1252</v>
      </c>
      <c r="C22" s="3" t="s">
        <v>2</v>
      </c>
      <c r="D22" s="3" t="s">
        <v>6</v>
      </c>
      <c r="E22" s="77" t="s">
        <v>1000</v>
      </c>
      <c r="F22" s="191"/>
      <c r="G22" s="151">
        <v>10183.1576112</v>
      </c>
      <c r="H22" s="144" t="s">
        <v>1195</v>
      </c>
    </row>
    <row r="23" spans="1:8" ht="45" customHeight="1" x14ac:dyDescent="0.35">
      <c r="A23" s="134" t="s">
        <v>1251</v>
      </c>
      <c r="B23" s="143" t="s">
        <v>1253</v>
      </c>
      <c r="C23" s="3" t="s">
        <v>2</v>
      </c>
      <c r="D23" s="3" t="s">
        <v>6</v>
      </c>
      <c r="E23" s="77" t="s">
        <v>1001</v>
      </c>
      <c r="F23" s="246"/>
      <c r="G23" s="151">
        <v>10183.1576112</v>
      </c>
      <c r="H23" s="144" t="s">
        <v>1195</v>
      </c>
    </row>
    <row r="24" spans="1:8" ht="45" customHeight="1" x14ac:dyDescent="0.35">
      <c r="A24" s="134" t="s">
        <v>1251</v>
      </c>
      <c r="B24" s="149" t="s">
        <v>1254</v>
      </c>
      <c r="C24" s="74" t="s">
        <v>9</v>
      </c>
      <c r="D24" s="3" t="s">
        <v>6</v>
      </c>
      <c r="E24" s="77" t="s">
        <v>1000</v>
      </c>
      <c r="F24" s="246"/>
      <c r="G24" s="151">
        <v>11720.456092799999</v>
      </c>
      <c r="H24" s="144" t="s">
        <v>1195</v>
      </c>
    </row>
    <row r="25" spans="1:8" ht="45" customHeight="1" x14ac:dyDescent="0.35">
      <c r="A25" s="134" t="s">
        <v>1251</v>
      </c>
      <c r="B25" s="149" t="s">
        <v>1255</v>
      </c>
      <c r="C25" s="74" t="s">
        <v>9</v>
      </c>
      <c r="D25" s="3" t="s">
        <v>6</v>
      </c>
      <c r="E25" s="77" t="s">
        <v>1001</v>
      </c>
      <c r="F25" s="192"/>
      <c r="G25" s="151">
        <v>11720.456092799999</v>
      </c>
      <c r="H25" s="144" t="s">
        <v>1195</v>
      </c>
    </row>
    <row r="26" spans="1:8" ht="45" customHeight="1" x14ac:dyDescent="0.35">
      <c r="A26" s="134" t="s">
        <v>1251</v>
      </c>
      <c r="B26" s="149" t="s">
        <v>1256</v>
      </c>
      <c r="C26" s="3" t="s">
        <v>2</v>
      </c>
      <c r="D26" s="3" t="s">
        <v>6</v>
      </c>
      <c r="E26" s="74" t="s">
        <v>997</v>
      </c>
      <c r="F26" s="191"/>
      <c r="G26" s="151">
        <v>10183.1576112</v>
      </c>
      <c r="H26" s="144" t="s">
        <v>1195</v>
      </c>
    </row>
    <row r="27" spans="1:8" ht="45" customHeight="1" x14ac:dyDescent="0.35">
      <c r="A27" s="134" t="s">
        <v>1251</v>
      </c>
      <c r="B27" s="149" t="s">
        <v>1275</v>
      </c>
      <c r="C27" s="3" t="s">
        <v>2</v>
      </c>
      <c r="D27" s="3" t="s">
        <v>6</v>
      </c>
      <c r="E27" s="74" t="s">
        <v>998</v>
      </c>
      <c r="F27" s="246"/>
      <c r="G27" s="151">
        <v>10183.1576112</v>
      </c>
      <c r="H27" s="144" t="s">
        <v>1195</v>
      </c>
    </row>
    <row r="28" spans="1:8" ht="45" customHeight="1" x14ac:dyDescent="0.35">
      <c r="A28" s="134" t="s">
        <v>1251</v>
      </c>
      <c r="B28" s="149" t="s">
        <v>1276</v>
      </c>
      <c r="C28" s="74" t="s">
        <v>9</v>
      </c>
      <c r="D28" s="3" t="s">
        <v>6</v>
      </c>
      <c r="E28" s="74" t="s">
        <v>997</v>
      </c>
      <c r="F28" s="246"/>
      <c r="G28" s="151">
        <v>11720.456092799999</v>
      </c>
      <c r="H28" s="144" t="s">
        <v>1195</v>
      </c>
    </row>
    <row r="29" spans="1:8" ht="45" customHeight="1" x14ac:dyDescent="0.35">
      <c r="A29" s="134" t="s">
        <v>1251</v>
      </c>
      <c r="B29" s="149" t="s">
        <v>1277</v>
      </c>
      <c r="C29" s="74" t="s">
        <v>9</v>
      </c>
      <c r="D29" s="3" t="s">
        <v>6</v>
      </c>
      <c r="E29" s="74" t="s">
        <v>998</v>
      </c>
      <c r="F29" s="192"/>
      <c r="G29" s="151">
        <v>11720.456092799999</v>
      </c>
      <c r="H29" s="144" t="s">
        <v>1195</v>
      </c>
    </row>
    <row r="30" spans="1:8" ht="29" customHeight="1" x14ac:dyDescent="0.35">
      <c r="A30" s="134" t="s">
        <v>1251</v>
      </c>
      <c r="B30" s="149" t="s">
        <v>1278</v>
      </c>
      <c r="C30" s="3" t="s">
        <v>2</v>
      </c>
      <c r="D30" s="3" t="s">
        <v>6</v>
      </c>
      <c r="E30" s="74" t="s">
        <v>999</v>
      </c>
      <c r="F30" s="191"/>
      <c r="G30" s="151">
        <v>10969.1448048</v>
      </c>
      <c r="H30" s="144" t="s">
        <v>1195</v>
      </c>
    </row>
    <row r="31" spans="1:8" ht="29" customHeight="1" x14ac:dyDescent="0.35">
      <c r="A31" s="134" t="s">
        <v>1251</v>
      </c>
      <c r="B31" s="149" t="s">
        <v>1279</v>
      </c>
      <c r="C31" s="3" t="s">
        <v>2</v>
      </c>
      <c r="D31" s="3" t="s">
        <v>6</v>
      </c>
      <c r="E31" s="74" t="s">
        <v>71</v>
      </c>
      <c r="F31" s="246"/>
      <c r="G31" s="151">
        <v>10969.1448048</v>
      </c>
      <c r="H31" s="144" t="s">
        <v>1195</v>
      </c>
    </row>
    <row r="32" spans="1:8" ht="29" customHeight="1" x14ac:dyDescent="0.35">
      <c r="A32" s="134" t="s">
        <v>1251</v>
      </c>
      <c r="B32" s="149" t="s">
        <v>1280</v>
      </c>
      <c r="C32" s="74" t="s">
        <v>9</v>
      </c>
      <c r="D32" s="3" t="s">
        <v>6</v>
      </c>
      <c r="E32" s="74" t="s">
        <v>999</v>
      </c>
      <c r="F32" s="246"/>
      <c r="G32" s="151">
        <v>12633.5882736</v>
      </c>
      <c r="H32" s="144" t="s">
        <v>1195</v>
      </c>
    </row>
    <row r="33" spans="1:8" ht="29" customHeight="1" x14ac:dyDescent="0.35">
      <c r="A33" s="134" t="s">
        <v>1251</v>
      </c>
      <c r="B33" s="149" t="s">
        <v>1281</v>
      </c>
      <c r="C33" s="74" t="s">
        <v>9</v>
      </c>
      <c r="D33" s="3" t="s">
        <v>6</v>
      </c>
      <c r="E33" s="74" t="s">
        <v>71</v>
      </c>
      <c r="F33" s="192"/>
      <c r="G33" s="151">
        <v>12633.5882736</v>
      </c>
      <c r="H33" s="144" t="s">
        <v>1195</v>
      </c>
    </row>
    <row r="34" spans="1:8" ht="29" customHeight="1" x14ac:dyDescent="0.35">
      <c r="A34" s="134" t="s">
        <v>1251</v>
      </c>
      <c r="B34" s="149" t="s">
        <v>1282</v>
      </c>
      <c r="C34" s="3" t="s">
        <v>2</v>
      </c>
      <c r="D34" s="3" t="s">
        <v>6</v>
      </c>
      <c r="E34" s="74" t="s">
        <v>1293</v>
      </c>
      <c r="F34" s="191"/>
      <c r="G34" s="151">
        <v>8934.8250096000011</v>
      </c>
      <c r="H34" s="144" t="s">
        <v>1195</v>
      </c>
    </row>
    <row r="35" spans="1:8" ht="29" customHeight="1" x14ac:dyDescent="0.35">
      <c r="A35" s="134" t="s">
        <v>1251</v>
      </c>
      <c r="B35" s="149" t="s">
        <v>1283</v>
      </c>
      <c r="C35" s="3" t="s">
        <v>2</v>
      </c>
      <c r="D35" s="3" t="s">
        <v>6</v>
      </c>
      <c r="E35" s="74" t="s">
        <v>1294</v>
      </c>
      <c r="F35" s="246"/>
      <c r="G35" s="151">
        <v>8934.8250096000011</v>
      </c>
      <c r="H35" s="144" t="s">
        <v>1195</v>
      </c>
    </row>
    <row r="36" spans="1:8" ht="29" customHeight="1" x14ac:dyDescent="0.35">
      <c r="A36" s="134" t="s">
        <v>1251</v>
      </c>
      <c r="B36" s="149" t="s">
        <v>1284</v>
      </c>
      <c r="C36" s="74" t="s">
        <v>9</v>
      </c>
      <c r="D36" s="3" t="s">
        <v>6</v>
      </c>
      <c r="E36" s="74" t="s">
        <v>1293</v>
      </c>
      <c r="F36" s="246"/>
      <c r="G36" s="151">
        <v>10287.185328</v>
      </c>
      <c r="H36" s="144" t="s">
        <v>1195</v>
      </c>
    </row>
    <row r="37" spans="1:8" ht="29" customHeight="1" x14ac:dyDescent="0.35">
      <c r="A37" s="134" t="s">
        <v>1251</v>
      </c>
      <c r="B37" s="149" t="s">
        <v>1285</v>
      </c>
      <c r="C37" s="74" t="s">
        <v>9</v>
      </c>
      <c r="D37" s="3" t="s">
        <v>6</v>
      </c>
      <c r="E37" s="74" t="s">
        <v>1294</v>
      </c>
      <c r="F37" s="192"/>
      <c r="G37" s="151">
        <v>10287.185328</v>
      </c>
      <c r="H37" s="144" t="s">
        <v>1195</v>
      </c>
    </row>
    <row r="38" spans="1:8" ht="29" customHeight="1" x14ac:dyDescent="0.35">
      <c r="A38" s="134" t="s">
        <v>1251</v>
      </c>
      <c r="B38" s="149" t="s">
        <v>1286</v>
      </c>
      <c r="C38" s="3" t="s">
        <v>2</v>
      </c>
      <c r="D38" s="3" t="s">
        <v>6</v>
      </c>
      <c r="E38" s="74" t="s">
        <v>1291</v>
      </c>
      <c r="F38" s="191"/>
      <c r="G38" s="151">
        <v>8114.1619104000001</v>
      </c>
      <c r="H38" s="144" t="s">
        <v>1195</v>
      </c>
    </row>
    <row r="39" spans="1:8" ht="29" customHeight="1" x14ac:dyDescent="0.35">
      <c r="A39" s="134" t="s">
        <v>1251</v>
      </c>
      <c r="B39" s="149" t="s">
        <v>1287</v>
      </c>
      <c r="C39" s="3" t="s">
        <v>2</v>
      </c>
      <c r="D39" s="3" t="s">
        <v>6</v>
      </c>
      <c r="E39" s="74" t="s">
        <v>1292</v>
      </c>
      <c r="F39" s="246"/>
      <c r="G39" s="151">
        <v>8114.1619104000001</v>
      </c>
      <c r="H39" s="144" t="s">
        <v>1195</v>
      </c>
    </row>
    <row r="40" spans="1:8" ht="29" customHeight="1" x14ac:dyDescent="0.35">
      <c r="A40" s="134" t="s">
        <v>1251</v>
      </c>
      <c r="B40" s="149" t="s">
        <v>1288</v>
      </c>
      <c r="C40" s="74" t="s">
        <v>9</v>
      </c>
      <c r="D40" s="3" t="s">
        <v>6</v>
      </c>
      <c r="E40" s="74" t="s">
        <v>1291</v>
      </c>
      <c r="F40" s="246"/>
      <c r="G40" s="151">
        <v>9350.9358767999984</v>
      </c>
      <c r="H40" s="144" t="s">
        <v>1195</v>
      </c>
    </row>
    <row r="41" spans="1:8" ht="29" customHeight="1" x14ac:dyDescent="0.35">
      <c r="A41" s="134" t="s">
        <v>1251</v>
      </c>
      <c r="B41" s="149" t="s">
        <v>1289</v>
      </c>
      <c r="C41" s="74" t="s">
        <v>9</v>
      </c>
      <c r="D41" s="3" t="s">
        <v>6</v>
      </c>
      <c r="E41" s="74" t="s">
        <v>1292</v>
      </c>
      <c r="F41" s="192"/>
      <c r="G41" s="151">
        <v>9350.9358767999984</v>
      </c>
      <c r="H41" s="144" t="s">
        <v>1195</v>
      </c>
    </row>
    <row r="42" spans="1:8" ht="45.5" customHeight="1" x14ac:dyDescent="0.25">
      <c r="A42" s="134" t="s">
        <v>1251</v>
      </c>
      <c r="B42" s="149" t="s">
        <v>1290</v>
      </c>
      <c r="C42" s="3" t="s">
        <v>2</v>
      </c>
      <c r="D42" s="3" t="s">
        <v>6</v>
      </c>
      <c r="E42" s="247" t="s">
        <v>1046</v>
      </c>
      <c r="F42" s="191"/>
      <c r="G42" s="151">
        <v>13384.899561599997</v>
      </c>
      <c r="H42" s="60" t="s">
        <v>1096</v>
      </c>
    </row>
    <row r="43" spans="1:8" ht="45.5" customHeight="1" x14ac:dyDescent="0.35">
      <c r="A43" s="134" t="s">
        <v>1251</v>
      </c>
      <c r="B43" s="149" t="s">
        <v>1295</v>
      </c>
      <c r="C43" s="74" t="s">
        <v>9</v>
      </c>
      <c r="D43" s="3" t="s">
        <v>6</v>
      </c>
      <c r="E43" s="248"/>
      <c r="F43" s="192"/>
      <c r="G43" s="151">
        <v>15407.660721599997</v>
      </c>
      <c r="H43" s="144" t="s">
        <v>1195</v>
      </c>
    </row>
    <row r="44" spans="1:8" ht="73" customHeight="1" x14ac:dyDescent="0.35">
      <c r="A44" s="134" t="s">
        <v>1251</v>
      </c>
      <c r="B44" s="143" t="s">
        <v>1296</v>
      </c>
      <c r="C44" s="3" t="s">
        <v>2</v>
      </c>
      <c r="D44" s="3" t="s">
        <v>6</v>
      </c>
      <c r="E44" s="247" t="s">
        <v>995</v>
      </c>
      <c r="F44" s="191"/>
      <c r="G44" s="151">
        <v>17788.739572800005</v>
      </c>
      <c r="H44" s="144" t="s">
        <v>1195</v>
      </c>
    </row>
    <row r="45" spans="1:8" ht="73" customHeight="1" x14ac:dyDescent="0.35">
      <c r="A45" s="134" t="s">
        <v>1251</v>
      </c>
      <c r="B45" s="143" t="s">
        <v>1297</v>
      </c>
      <c r="C45" s="74" t="s">
        <v>9</v>
      </c>
      <c r="D45" s="3" t="s">
        <v>6</v>
      </c>
      <c r="E45" s="248"/>
      <c r="F45" s="192"/>
      <c r="G45" s="151">
        <v>20435.667033599995</v>
      </c>
      <c r="H45" s="144" t="s">
        <v>1195</v>
      </c>
    </row>
    <row r="46" spans="1:8" ht="66" customHeight="1" x14ac:dyDescent="0.35">
      <c r="A46" s="134" t="s">
        <v>1251</v>
      </c>
      <c r="B46" s="143" t="s">
        <v>1298</v>
      </c>
      <c r="C46" s="3" t="s">
        <v>2</v>
      </c>
      <c r="D46" s="3" t="s">
        <v>6</v>
      </c>
      <c r="E46" s="247" t="s">
        <v>996</v>
      </c>
      <c r="F46" s="191"/>
      <c r="G46" s="151">
        <v>68635.175817600015</v>
      </c>
      <c r="H46" s="144" t="s">
        <v>1195</v>
      </c>
    </row>
    <row r="47" spans="1:8" ht="66" customHeight="1" x14ac:dyDescent="0.35">
      <c r="A47" s="134" t="s">
        <v>1251</v>
      </c>
      <c r="B47" s="143" t="s">
        <v>1299</v>
      </c>
      <c r="C47" s="74" t="s">
        <v>9</v>
      </c>
      <c r="D47" s="3" t="s">
        <v>6</v>
      </c>
      <c r="E47" s="248"/>
      <c r="F47" s="192"/>
      <c r="G47" s="151">
        <v>74657.224756800002</v>
      </c>
      <c r="H47" s="144" t="s">
        <v>1195</v>
      </c>
    </row>
  </sheetData>
  <mergeCells count="23">
    <mergeCell ref="E46:E47"/>
    <mergeCell ref="F46:F47"/>
    <mergeCell ref="F38:F41"/>
    <mergeCell ref="E42:E43"/>
    <mergeCell ref="F42:F43"/>
    <mergeCell ref="E44:E45"/>
    <mergeCell ref="F44:F45"/>
    <mergeCell ref="F30:F33"/>
    <mergeCell ref="F34:F37"/>
    <mergeCell ref="E16:E17"/>
    <mergeCell ref="F16:F17"/>
    <mergeCell ref="F18:F21"/>
    <mergeCell ref="F22:F25"/>
    <mergeCell ref="E14:E15"/>
    <mergeCell ref="F14:F15"/>
    <mergeCell ref="E6:E7"/>
    <mergeCell ref="E8:E9"/>
    <mergeCell ref="F26:F29"/>
    <mergeCell ref="A2:G2"/>
    <mergeCell ref="D1:G1"/>
    <mergeCell ref="E10:E11"/>
    <mergeCell ref="E12:E13"/>
    <mergeCell ref="F6:F1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44"/>
  <sheetViews>
    <sheetView zoomScale="80" zoomScaleNormal="80" workbookViewId="0">
      <selection activeCell="H1" sqref="H1:H1048576"/>
    </sheetView>
  </sheetViews>
  <sheetFormatPr defaultRowHeight="14.5" x14ac:dyDescent="0.35"/>
  <cols>
    <col min="2" max="2" width="13" style="4" customWidth="1"/>
    <col min="3" max="3" width="9.1796875" style="4" customWidth="1"/>
    <col min="4" max="4" width="15.54296875" style="4" customWidth="1"/>
    <col min="5" max="5" width="46.1796875" style="4" customWidth="1"/>
    <col min="6" max="6" width="28.81640625" customWidth="1"/>
    <col min="7" max="7" width="9.1796875" style="4" customWidth="1"/>
  </cols>
  <sheetData>
    <row r="1" spans="1:8" ht="108" customHeight="1" x14ac:dyDescent="0.45">
      <c r="A1" s="141"/>
      <c r="B1" s="142"/>
      <c r="C1" s="97"/>
      <c r="D1" s="187" t="s">
        <v>1093</v>
      </c>
      <c r="E1" s="187"/>
      <c r="F1" s="187"/>
      <c r="G1" s="187"/>
    </row>
    <row r="2" spans="1:8" ht="115" customHeight="1" x14ac:dyDescent="0.35">
      <c r="A2" s="172"/>
      <c r="B2" s="172"/>
      <c r="C2" s="172"/>
      <c r="D2" s="172"/>
      <c r="E2" s="172"/>
      <c r="F2" s="172"/>
      <c r="G2" s="172"/>
    </row>
    <row r="3" spans="1:8" ht="46.5" x14ac:dyDescent="0.35">
      <c r="A3" s="102"/>
      <c r="B3" s="106" t="s">
        <v>3</v>
      </c>
      <c r="C3" s="106" t="s">
        <v>5</v>
      </c>
      <c r="D3" s="105" t="s">
        <v>7</v>
      </c>
      <c r="E3" s="105" t="s">
        <v>0</v>
      </c>
      <c r="F3" s="106" t="s">
        <v>1</v>
      </c>
      <c r="G3" s="122" t="s">
        <v>1090</v>
      </c>
    </row>
    <row r="4" spans="1:8" ht="23.5" x14ac:dyDescent="0.35">
      <c r="A4" s="102"/>
      <c r="B4" s="178" t="s">
        <v>39</v>
      </c>
      <c r="C4" s="179"/>
      <c r="D4" s="179"/>
      <c r="E4" s="179"/>
      <c r="F4" s="179"/>
      <c r="G4" s="179"/>
    </row>
    <row r="5" spans="1:8" ht="49" customHeight="1" x14ac:dyDescent="0.35">
      <c r="A5" s="249" t="s">
        <v>776</v>
      </c>
      <c r="B5" s="3" t="s">
        <v>569</v>
      </c>
      <c r="C5" s="3" t="s">
        <v>2</v>
      </c>
      <c r="D5" s="3" t="s">
        <v>6</v>
      </c>
      <c r="E5" s="5" t="s">
        <v>29</v>
      </c>
      <c r="F5" s="13"/>
      <c r="G5" s="59">
        <v>5894.9039520000006</v>
      </c>
      <c r="H5" s="60"/>
    </row>
    <row r="6" spans="1:8" ht="49" customHeight="1" x14ac:dyDescent="0.35">
      <c r="A6" s="249"/>
      <c r="B6" s="3" t="s">
        <v>1501</v>
      </c>
      <c r="C6" s="3" t="s">
        <v>8</v>
      </c>
      <c r="D6" s="3" t="s">
        <v>6</v>
      </c>
      <c r="E6" s="87" t="s">
        <v>44</v>
      </c>
      <c r="F6" s="86"/>
      <c r="G6" s="59">
        <v>7328.1747167999993</v>
      </c>
      <c r="H6" s="144" t="s">
        <v>1195</v>
      </c>
    </row>
    <row r="7" spans="1:8" ht="51.5" customHeight="1" x14ac:dyDescent="0.35">
      <c r="A7" s="134" t="s">
        <v>776</v>
      </c>
      <c r="B7" s="3" t="s">
        <v>570</v>
      </c>
      <c r="C7" s="3" t="s">
        <v>2</v>
      </c>
      <c r="D7" s="3" t="s">
        <v>6</v>
      </c>
      <c r="E7" s="5" t="s">
        <v>30</v>
      </c>
      <c r="F7" s="219"/>
      <c r="G7" s="59">
        <v>6530.6288880000011</v>
      </c>
      <c r="H7" s="60"/>
    </row>
    <row r="8" spans="1:8" ht="51.5" customHeight="1" x14ac:dyDescent="0.35">
      <c r="A8" s="134"/>
      <c r="B8" s="3" t="s">
        <v>1502</v>
      </c>
      <c r="C8" s="3" t="s">
        <v>8</v>
      </c>
      <c r="D8" s="3" t="s">
        <v>6</v>
      </c>
      <c r="E8" s="87" t="s">
        <v>69</v>
      </c>
      <c r="F8" s="221"/>
      <c r="G8" s="59">
        <v>8114.1619104000001</v>
      </c>
      <c r="H8" s="144" t="s">
        <v>1195</v>
      </c>
    </row>
    <row r="9" spans="1:8" ht="49" customHeight="1" x14ac:dyDescent="0.35">
      <c r="A9" s="249" t="s">
        <v>776</v>
      </c>
      <c r="B9" s="3" t="s">
        <v>571</v>
      </c>
      <c r="C9" s="3" t="s">
        <v>2</v>
      </c>
      <c r="D9" s="3" t="s">
        <v>6</v>
      </c>
      <c r="E9" s="5" t="s">
        <v>31</v>
      </c>
      <c r="F9" s="219"/>
      <c r="G9" s="59">
        <v>7316.6160815999992</v>
      </c>
      <c r="H9" s="60"/>
    </row>
    <row r="10" spans="1:8" ht="49" customHeight="1" x14ac:dyDescent="0.35">
      <c r="A10" s="249"/>
      <c r="B10" s="3" t="s">
        <v>1503</v>
      </c>
      <c r="C10" s="3" t="s">
        <v>8</v>
      </c>
      <c r="D10" s="3" t="s">
        <v>6</v>
      </c>
      <c r="E10" s="87" t="s">
        <v>46</v>
      </c>
      <c r="F10" s="221"/>
      <c r="G10" s="59">
        <v>9088.5548577600002</v>
      </c>
      <c r="H10" s="144" t="s">
        <v>1195</v>
      </c>
    </row>
    <row r="11" spans="1:8" ht="55.5" customHeight="1" x14ac:dyDescent="0.35">
      <c r="A11" s="249" t="s">
        <v>776</v>
      </c>
      <c r="B11" s="3" t="s">
        <v>572</v>
      </c>
      <c r="C11" s="3" t="s">
        <v>2</v>
      </c>
      <c r="D11" s="3" t="s">
        <v>6</v>
      </c>
      <c r="E11" s="5" t="s">
        <v>32</v>
      </c>
      <c r="F11" s="219"/>
      <c r="G11" s="59">
        <v>10680.178924799999</v>
      </c>
      <c r="H11" s="60"/>
    </row>
    <row r="12" spans="1:8" ht="55.5" customHeight="1" x14ac:dyDescent="0.35">
      <c r="A12" s="249"/>
      <c r="B12" s="3" t="s">
        <v>1504</v>
      </c>
      <c r="C12" s="3" t="s">
        <v>8</v>
      </c>
      <c r="D12" s="3" t="s">
        <v>6</v>
      </c>
      <c r="E12" s="87" t="s">
        <v>70</v>
      </c>
      <c r="F12" s="221"/>
      <c r="G12" s="59">
        <v>13270.469073120001</v>
      </c>
      <c r="H12" s="144" t="s">
        <v>1195</v>
      </c>
    </row>
    <row r="13" spans="1:8" ht="45" customHeight="1" x14ac:dyDescent="0.35">
      <c r="A13" s="249" t="s">
        <v>776</v>
      </c>
      <c r="B13" s="3" t="s">
        <v>573</v>
      </c>
      <c r="C13" s="3" t="s">
        <v>2</v>
      </c>
      <c r="D13" s="3" t="s">
        <v>6</v>
      </c>
      <c r="E13" s="5" t="s">
        <v>33</v>
      </c>
      <c r="F13" s="219"/>
      <c r="G13" s="59">
        <v>12714.498720000003</v>
      </c>
      <c r="H13" s="60"/>
    </row>
    <row r="14" spans="1:8" ht="45" customHeight="1" x14ac:dyDescent="0.35">
      <c r="A14" s="249"/>
      <c r="B14" s="3" t="s">
        <v>1505</v>
      </c>
      <c r="C14" s="3" t="s">
        <v>8</v>
      </c>
      <c r="D14" s="3" t="s">
        <v>6</v>
      </c>
      <c r="E14" s="87" t="s">
        <v>673</v>
      </c>
      <c r="F14" s="221"/>
      <c r="G14" s="59">
        <v>15791.407410239999</v>
      </c>
      <c r="H14" s="144" t="s">
        <v>1195</v>
      </c>
    </row>
    <row r="15" spans="1:8" ht="57" customHeight="1" x14ac:dyDescent="0.35">
      <c r="A15" s="249" t="s">
        <v>776</v>
      </c>
      <c r="B15" s="3" t="s">
        <v>574</v>
      </c>
      <c r="C15" s="3" t="s">
        <v>2</v>
      </c>
      <c r="D15" s="3" t="s">
        <v>6</v>
      </c>
      <c r="E15" s="5" t="s">
        <v>120</v>
      </c>
      <c r="F15" s="219"/>
      <c r="G15" s="59">
        <v>3976.1705087999999</v>
      </c>
      <c r="H15" s="60"/>
    </row>
    <row r="16" spans="1:8" ht="57" customHeight="1" x14ac:dyDescent="0.35">
      <c r="A16" s="249"/>
      <c r="B16" s="3" t="s">
        <v>1506</v>
      </c>
      <c r="C16" s="3" t="s">
        <v>8</v>
      </c>
      <c r="D16" s="3" t="s">
        <v>6</v>
      </c>
      <c r="E16" s="87" t="s">
        <v>956</v>
      </c>
      <c r="F16" s="221"/>
      <c r="G16" s="59">
        <v>4943.6282750400005</v>
      </c>
      <c r="H16" s="144" t="s">
        <v>1195</v>
      </c>
    </row>
    <row r="17" spans="1:8" ht="76" customHeight="1" x14ac:dyDescent="0.35">
      <c r="A17" s="249" t="s">
        <v>776</v>
      </c>
      <c r="B17" s="3" t="s">
        <v>575</v>
      </c>
      <c r="C17" s="3" t="s">
        <v>2</v>
      </c>
      <c r="D17" s="3" t="s">
        <v>6</v>
      </c>
      <c r="E17" s="5" t="s">
        <v>118</v>
      </c>
      <c r="F17" s="219"/>
      <c r="G17" s="59">
        <v>9085.0872671999987</v>
      </c>
      <c r="H17" s="60"/>
    </row>
    <row r="18" spans="1:8" ht="76" customHeight="1" x14ac:dyDescent="0.35">
      <c r="A18" s="249"/>
      <c r="B18" s="3" t="s">
        <v>1507</v>
      </c>
      <c r="C18" s="3" t="s">
        <v>8</v>
      </c>
      <c r="D18" s="3" t="s">
        <v>6</v>
      </c>
      <c r="E18" s="87" t="s">
        <v>1508</v>
      </c>
      <c r="F18" s="221"/>
      <c r="G18" s="59">
        <v>11284.695545759998</v>
      </c>
      <c r="H18" s="144" t="s">
        <v>1195</v>
      </c>
    </row>
    <row r="19" spans="1:8" ht="61.5" customHeight="1" x14ac:dyDescent="0.35">
      <c r="A19" s="249" t="s">
        <v>776</v>
      </c>
      <c r="B19" s="3" t="s">
        <v>576</v>
      </c>
      <c r="C19" s="3" t="s">
        <v>2</v>
      </c>
      <c r="D19" s="3" t="s">
        <v>6</v>
      </c>
      <c r="E19" s="5" t="s">
        <v>11</v>
      </c>
      <c r="F19" s="216"/>
      <c r="G19" s="59">
        <v>5051.1235824000005</v>
      </c>
      <c r="H19" s="60"/>
    </row>
    <row r="20" spans="1:8" ht="61.5" customHeight="1" x14ac:dyDescent="0.35">
      <c r="A20" s="249"/>
      <c r="B20" s="3" t="s">
        <v>1509</v>
      </c>
      <c r="C20" s="3" t="s">
        <v>8</v>
      </c>
      <c r="D20" s="3" t="s">
        <v>6</v>
      </c>
      <c r="E20" s="87" t="s">
        <v>84</v>
      </c>
      <c r="F20" s="218"/>
      <c r="G20" s="59">
        <v>6279.8065041599993</v>
      </c>
      <c r="H20" s="144" t="s">
        <v>1195</v>
      </c>
    </row>
    <row r="21" spans="1:8" ht="40.5" customHeight="1" x14ac:dyDescent="0.35">
      <c r="A21" s="249" t="s">
        <v>776</v>
      </c>
      <c r="B21" s="3" t="s">
        <v>577</v>
      </c>
      <c r="C21" s="3" t="s">
        <v>2</v>
      </c>
      <c r="D21" s="3" t="s">
        <v>6</v>
      </c>
      <c r="E21" s="7" t="s">
        <v>12</v>
      </c>
      <c r="F21" s="216"/>
      <c r="G21" s="59">
        <v>2762.5138127999999</v>
      </c>
      <c r="H21" s="60"/>
    </row>
    <row r="22" spans="1:8" ht="40.5" customHeight="1" x14ac:dyDescent="0.35">
      <c r="A22" s="249"/>
      <c r="B22" s="3" t="s">
        <v>1510</v>
      </c>
      <c r="C22" s="3" t="s">
        <v>8</v>
      </c>
      <c r="D22" s="3" t="s">
        <v>6</v>
      </c>
      <c r="E22" s="7" t="s">
        <v>50</v>
      </c>
      <c r="F22" s="218"/>
      <c r="G22" s="59">
        <v>3432.9146544000005</v>
      </c>
      <c r="H22" s="144" t="s">
        <v>1195</v>
      </c>
    </row>
    <row r="23" spans="1:8" ht="40.5" customHeight="1" x14ac:dyDescent="0.35">
      <c r="A23" s="249" t="s">
        <v>776</v>
      </c>
      <c r="B23" s="3" t="s">
        <v>578</v>
      </c>
      <c r="C23" s="3" t="s">
        <v>2</v>
      </c>
      <c r="D23" s="3" t="s">
        <v>6</v>
      </c>
      <c r="E23" s="7" t="s">
        <v>24</v>
      </c>
      <c r="F23" s="216"/>
      <c r="G23" s="59">
        <v>3028.3624224000005</v>
      </c>
      <c r="H23" s="60"/>
    </row>
    <row r="24" spans="1:8" ht="40.5" customHeight="1" x14ac:dyDescent="0.35">
      <c r="A24" s="249"/>
      <c r="B24" s="3" t="s">
        <v>1511</v>
      </c>
      <c r="C24" s="3" t="s">
        <v>8</v>
      </c>
      <c r="D24" s="3" t="s">
        <v>6</v>
      </c>
      <c r="E24" s="7" t="s">
        <v>678</v>
      </c>
      <c r="F24" s="218"/>
      <c r="G24" s="59">
        <v>3770.4268022400001</v>
      </c>
      <c r="H24" s="144" t="s">
        <v>1195</v>
      </c>
    </row>
    <row r="25" spans="1:8" ht="63.5" customHeight="1" x14ac:dyDescent="0.35">
      <c r="A25" s="249" t="s">
        <v>776</v>
      </c>
      <c r="B25" s="3" t="s">
        <v>579</v>
      </c>
      <c r="C25" s="3" t="s">
        <v>2</v>
      </c>
      <c r="D25" s="3" t="s">
        <v>6</v>
      </c>
      <c r="E25" s="5" t="s">
        <v>16</v>
      </c>
      <c r="F25" s="216"/>
      <c r="G25" s="59">
        <v>3976.1705087999999</v>
      </c>
      <c r="H25" s="60"/>
    </row>
    <row r="26" spans="1:8" ht="63.5" customHeight="1" x14ac:dyDescent="0.35">
      <c r="A26" s="249"/>
      <c r="B26" s="3" t="s">
        <v>1512</v>
      </c>
      <c r="C26" s="3" t="s">
        <v>8</v>
      </c>
      <c r="D26" s="3" t="s">
        <v>6</v>
      </c>
      <c r="E26" s="87" t="s">
        <v>87</v>
      </c>
      <c r="F26" s="218"/>
      <c r="G26" s="59">
        <v>4943.6282750400005</v>
      </c>
      <c r="H26" s="144" t="s">
        <v>1195</v>
      </c>
    </row>
    <row r="27" spans="1:8" ht="57" customHeight="1" x14ac:dyDescent="0.35">
      <c r="A27" s="249" t="s">
        <v>776</v>
      </c>
      <c r="B27" s="3" t="s">
        <v>580</v>
      </c>
      <c r="C27" s="3" t="s">
        <v>2</v>
      </c>
      <c r="D27" s="3" t="s">
        <v>6</v>
      </c>
      <c r="E27" s="5" t="s">
        <v>17</v>
      </c>
      <c r="F27" s="1"/>
      <c r="G27" s="59">
        <v>3976.1705087999999</v>
      </c>
      <c r="H27" s="60"/>
    </row>
    <row r="28" spans="1:8" ht="57" customHeight="1" x14ac:dyDescent="0.35">
      <c r="A28" s="249"/>
      <c r="B28" s="3" t="s">
        <v>1513</v>
      </c>
      <c r="C28" s="3" t="s">
        <v>8</v>
      </c>
      <c r="D28" s="3" t="s">
        <v>6</v>
      </c>
      <c r="E28" s="87" t="s">
        <v>89</v>
      </c>
      <c r="F28" s="1"/>
      <c r="G28" s="59">
        <v>4943.6282750400005</v>
      </c>
      <c r="H28" s="144" t="s">
        <v>1195</v>
      </c>
    </row>
    <row r="29" spans="1:8" ht="45" customHeight="1" x14ac:dyDescent="0.35">
      <c r="A29" s="249" t="s">
        <v>776</v>
      </c>
      <c r="B29" s="3" t="s">
        <v>1314</v>
      </c>
      <c r="C29" s="3" t="s">
        <v>2</v>
      </c>
      <c r="D29" s="3" t="s">
        <v>6</v>
      </c>
      <c r="E29" s="5" t="s">
        <v>34</v>
      </c>
      <c r="F29" s="216"/>
      <c r="G29" s="59">
        <v>6773.3602271999998</v>
      </c>
      <c r="H29" s="60"/>
    </row>
    <row r="30" spans="1:8" ht="45" customHeight="1" x14ac:dyDescent="0.35">
      <c r="A30" s="249"/>
      <c r="B30" s="3" t="s">
        <v>1515</v>
      </c>
      <c r="C30" s="3" t="s">
        <v>8</v>
      </c>
      <c r="D30" s="3" t="s">
        <v>6</v>
      </c>
      <c r="E30" s="87" t="s">
        <v>1514</v>
      </c>
      <c r="F30" s="218"/>
      <c r="G30" s="59">
        <v>8413.5305620799991</v>
      </c>
      <c r="H30" s="144" t="s">
        <v>1195</v>
      </c>
    </row>
    <row r="31" spans="1:8" ht="62" customHeight="1" x14ac:dyDescent="0.35">
      <c r="A31" s="249" t="s">
        <v>776</v>
      </c>
      <c r="B31" s="3" t="s">
        <v>583</v>
      </c>
      <c r="C31" s="3" t="s">
        <v>2</v>
      </c>
      <c r="D31" s="3" t="s">
        <v>6</v>
      </c>
      <c r="E31" s="5" t="s">
        <v>18</v>
      </c>
      <c r="F31" s="1"/>
      <c r="G31" s="59">
        <v>7582.4646911999989</v>
      </c>
      <c r="H31" s="60"/>
    </row>
    <row r="32" spans="1:8" ht="62" customHeight="1" x14ac:dyDescent="0.35">
      <c r="A32" s="249"/>
      <c r="B32" s="3" t="s">
        <v>1516</v>
      </c>
      <c r="C32" s="3" t="s">
        <v>8</v>
      </c>
      <c r="D32" s="3" t="s">
        <v>6</v>
      </c>
      <c r="E32" s="87" t="s">
        <v>91</v>
      </c>
      <c r="F32" s="1"/>
      <c r="G32" s="59">
        <v>9424.9111420800018</v>
      </c>
      <c r="H32" s="144" t="s">
        <v>1195</v>
      </c>
    </row>
    <row r="33" spans="1:8" ht="50" customHeight="1" x14ac:dyDescent="0.35">
      <c r="A33" s="249" t="s">
        <v>776</v>
      </c>
      <c r="B33" s="3" t="s">
        <v>584</v>
      </c>
      <c r="C33" s="3" t="s">
        <v>2</v>
      </c>
      <c r="D33" s="3" t="s">
        <v>6</v>
      </c>
      <c r="E33" s="5" t="s">
        <v>13</v>
      </c>
      <c r="F33" s="216"/>
      <c r="G33" s="59">
        <v>4947.0958656000003</v>
      </c>
      <c r="H33" s="60"/>
    </row>
    <row r="34" spans="1:8" ht="50" customHeight="1" x14ac:dyDescent="0.35">
      <c r="A34" s="249"/>
      <c r="B34" s="3" t="s">
        <v>1517</v>
      </c>
      <c r="C34" s="3" t="s">
        <v>8</v>
      </c>
      <c r="D34" s="3" t="s">
        <v>6</v>
      </c>
      <c r="E34" s="87" t="s">
        <v>72</v>
      </c>
      <c r="F34" s="218"/>
      <c r="G34" s="59">
        <v>6154.9732439999998</v>
      </c>
      <c r="H34" s="144" t="s">
        <v>1195</v>
      </c>
    </row>
    <row r="35" spans="1:8" ht="81.5" customHeight="1" x14ac:dyDescent="0.35">
      <c r="A35" s="249" t="s">
        <v>776</v>
      </c>
      <c r="B35" s="3" t="s">
        <v>585</v>
      </c>
      <c r="C35" s="3" t="s">
        <v>2</v>
      </c>
      <c r="D35" s="3" t="s">
        <v>6</v>
      </c>
      <c r="E35" s="5" t="s">
        <v>13</v>
      </c>
      <c r="F35" s="216"/>
      <c r="G35" s="59">
        <v>6068.2834800000001</v>
      </c>
      <c r="H35" s="60"/>
    </row>
    <row r="36" spans="1:8" ht="79.5" customHeight="1" x14ac:dyDescent="0.35">
      <c r="A36" s="249"/>
      <c r="B36" s="3" t="s">
        <v>1518</v>
      </c>
      <c r="C36" s="3" t="s">
        <v>8</v>
      </c>
      <c r="D36" s="3" t="s">
        <v>6</v>
      </c>
      <c r="E36" s="87" t="s">
        <v>72</v>
      </c>
      <c r="F36" s="218"/>
      <c r="G36" s="59">
        <v>7539.6977409600013</v>
      </c>
      <c r="H36" s="144" t="s">
        <v>1195</v>
      </c>
    </row>
    <row r="37" spans="1:8" ht="50" customHeight="1" x14ac:dyDescent="0.35">
      <c r="A37" s="249" t="s">
        <v>776</v>
      </c>
      <c r="B37" s="3" t="s">
        <v>586</v>
      </c>
      <c r="C37" s="3" t="s">
        <v>2</v>
      </c>
      <c r="D37" s="3" t="s">
        <v>6</v>
      </c>
      <c r="E37" s="5" t="s">
        <v>14</v>
      </c>
      <c r="F37" s="216"/>
      <c r="G37" s="59">
        <v>6380.3666303999989</v>
      </c>
      <c r="H37" s="60"/>
    </row>
    <row r="38" spans="1:8" ht="50" customHeight="1" x14ac:dyDescent="0.35">
      <c r="A38" s="249"/>
      <c r="B38" s="3" t="s">
        <v>1519</v>
      </c>
      <c r="C38" s="3" t="s">
        <v>8</v>
      </c>
      <c r="D38" s="3" t="s">
        <v>6</v>
      </c>
      <c r="E38" s="87" t="s">
        <v>116</v>
      </c>
      <c r="F38" s="218"/>
      <c r="G38" s="59">
        <v>7926.9120201600008</v>
      </c>
      <c r="H38" s="144" t="s">
        <v>1195</v>
      </c>
    </row>
    <row r="39" spans="1:8" ht="67" customHeight="1" x14ac:dyDescent="0.35">
      <c r="A39" s="249" t="s">
        <v>776</v>
      </c>
      <c r="B39" s="3" t="s">
        <v>587</v>
      </c>
      <c r="C39" s="3" t="s">
        <v>2</v>
      </c>
      <c r="D39" s="3" t="s">
        <v>6</v>
      </c>
      <c r="E39" s="5" t="s">
        <v>279</v>
      </c>
      <c r="F39" s="216"/>
      <c r="G39" s="59">
        <v>7582.4646911999989</v>
      </c>
      <c r="H39" s="60"/>
    </row>
    <row r="40" spans="1:8" ht="67" customHeight="1" x14ac:dyDescent="0.35">
      <c r="A40" s="249"/>
      <c r="B40" s="3" t="s">
        <v>1520</v>
      </c>
      <c r="C40" s="3" t="s">
        <v>8</v>
      </c>
      <c r="D40" s="3" t="s">
        <v>6</v>
      </c>
      <c r="E40" s="87" t="s">
        <v>1521</v>
      </c>
      <c r="F40" s="218"/>
      <c r="G40" s="59">
        <v>9424.9111420800018</v>
      </c>
      <c r="H40" s="144" t="s">
        <v>1195</v>
      </c>
    </row>
    <row r="41" spans="1:8" ht="61" customHeight="1" x14ac:dyDescent="0.35">
      <c r="A41" s="249" t="s">
        <v>776</v>
      </c>
      <c r="B41" s="3" t="s">
        <v>588</v>
      </c>
      <c r="C41" s="3" t="s">
        <v>2</v>
      </c>
      <c r="D41" s="3" t="s">
        <v>6</v>
      </c>
      <c r="E41" s="5" t="s">
        <v>36</v>
      </c>
      <c r="F41" s="1"/>
      <c r="G41" s="59">
        <v>7316.6160815999992</v>
      </c>
      <c r="H41" s="60"/>
    </row>
    <row r="42" spans="1:8" ht="61" customHeight="1" x14ac:dyDescent="0.35">
      <c r="A42" s="249"/>
      <c r="B42" s="3" t="s">
        <v>1523</v>
      </c>
      <c r="C42" s="3" t="s">
        <v>8</v>
      </c>
      <c r="D42" s="3" t="s">
        <v>6</v>
      </c>
      <c r="E42" s="87" t="s">
        <v>1522</v>
      </c>
      <c r="F42" s="12"/>
      <c r="G42" s="59">
        <v>9087.3989942400003</v>
      </c>
      <c r="H42" s="144" t="s">
        <v>1195</v>
      </c>
    </row>
    <row r="43" spans="1:8" ht="79.5" customHeight="1" x14ac:dyDescent="0.35">
      <c r="A43" s="249" t="s">
        <v>776</v>
      </c>
      <c r="B43" s="3" t="s">
        <v>589</v>
      </c>
      <c r="C43" s="3" t="s">
        <v>2</v>
      </c>
      <c r="D43" s="3" t="s">
        <v>6</v>
      </c>
      <c r="E43" s="5" t="s">
        <v>37</v>
      </c>
      <c r="F43" s="216"/>
      <c r="G43" s="59">
        <v>12171.242865599999</v>
      </c>
      <c r="H43" s="60"/>
    </row>
    <row r="44" spans="1:8" ht="81" customHeight="1" x14ac:dyDescent="0.35">
      <c r="A44" s="249"/>
      <c r="B44" s="3" t="s">
        <v>1524</v>
      </c>
      <c r="C44" s="3" t="s">
        <v>8</v>
      </c>
      <c r="D44" s="3" t="s">
        <v>6</v>
      </c>
      <c r="E44" s="87" t="s">
        <v>1525</v>
      </c>
      <c r="F44" s="218"/>
      <c r="G44" s="59">
        <v>15117.538978080001</v>
      </c>
      <c r="H44" s="144" t="s">
        <v>1195</v>
      </c>
    </row>
  </sheetData>
  <mergeCells count="38">
    <mergeCell ref="B4:G4"/>
    <mergeCell ref="A5:A6"/>
    <mergeCell ref="F7:F8"/>
    <mergeCell ref="A9:A10"/>
    <mergeCell ref="F9:F10"/>
    <mergeCell ref="F11:F12"/>
    <mergeCell ref="A11:A12"/>
    <mergeCell ref="F13:F14"/>
    <mergeCell ref="A13:A14"/>
    <mergeCell ref="A15:A16"/>
    <mergeCell ref="F15:F16"/>
    <mergeCell ref="A17:A18"/>
    <mergeCell ref="F17:F18"/>
    <mergeCell ref="F19:F20"/>
    <mergeCell ref="A19:A20"/>
    <mergeCell ref="F21:F22"/>
    <mergeCell ref="A21:A22"/>
    <mergeCell ref="A23:A24"/>
    <mergeCell ref="A25:A26"/>
    <mergeCell ref="F25:F26"/>
    <mergeCell ref="F23:F24"/>
    <mergeCell ref="A27:A28"/>
    <mergeCell ref="A41:A42"/>
    <mergeCell ref="A43:A44"/>
    <mergeCell ref="F43:F44"/>
    <mergeCell ref="A2:G2"/>
    <mergeCell ref="D1:G1"/>
    <mergeCell ref="F35:F36"/>
    <mergeCell ref="A35:A36"/>
    <mergeCell ref="F37:F38"/>
    <mergeCell ref="A37:A38"/>
    <mergeCell ref="F39:F40"/>
    <mergeCell ref="A39:A40"/>
    <mergeCell ref="F29:F30"/>
    <mergeCell ref="A29:A30"/>
    <mergeCell ref="A31:A32"/>
    <mergeCell ref="F33:F34"/>
    <mergeCell ref="A33:A34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54"/>
  <sheetViews>
    <sheetView zoomScale="70" zoomScaleNormal="70" workbookViewId="0">
      <selection activeCell="L5" sqref="L5"/>
    </sheetView>
  </sheetViews>
  <sheetFormatPr defaultRowHeight="15.5" x14ac:dyDescent="0.35"/>
  <cols>
    <col min="2" max="2" width="13" style="4" customWidth="1"/>
    <col min="3" max="3" width="26.08984375" style="6" customWidth="1"/>
    <col min="4" max="4" width="15.54296875" style="4" customWidth="1"/>
    <col min="5" max="5" width="46.1796875" style="4" customWidth="1"/>
    <col min="6" max="6" width="38.81640625" customWidth="1"/>
    <col min="7" max="7" width="9.1796875" style="30" customWidth="1"/>
    <col min="9" max="9" width="7.1796875" customWidth="1"/>
  </cols>
  <sheetData>
    <row r="1" spans="1:9" ht="95.5" customHeight="1" x14ac:dyDescent="0.45">
      <c r="A1" s="184"/>
      <c r="B1" s="184"/>
      <c r="C1" s="185"/>
      <c r="D1" s="187" t="s">
        <v>1093</v>
      </c>
      <c r="E1" s="187"/>
      <c r="F1" s="187"/>
      <c r="G1" s="187"/>
    </row>
    <row r="2" spans="1:9" ht="258.5" customHeight="1" x14ac:dyDescent="0.35">
      <c r="A2" s="172"/>
      <c r="B2" s="172"/>
      <c r="C2" s="172"/>
      <c r="D2" s="172"/>
      <c r="E2" s="172"/>
      <c r="F2" s="172"/>
      <c r="G2" s="172"/>
    </row>
    <row r="3" spans="1:9" ht="62" x14ac:dyDescent="0.35">
      <c r="A3" s="102"/>
      <c r="B3" s="106" t="s">
        <v>3</v>
      </c>
      <c r="C3" s="105" t="s">
        <v>5</v>
      </c>
      <c r="D3" s="105" t="s">
        <v>7</v>
      </c>
      <c r="E3" s="105" t="s">
        <v>0</v>
      </c>
      <c r="F3" s="106" t="s">
        <v>1</v>
      </c>
      <c r="G3" s="122" t="s">
        <v>1090</v>
      </c>
      <c r="H3" s="36"/>
    </row>
    <row r="4" spans="1:9" ht="23.5" x14ac:dyDescent="0.35">
      <c r="A4" s="102"/>
      <c r="B4" s="178" t="s">
        <v>40</v>
      </c>
      <c r="C4" s="179"/>
      <c r="D4" s="179"/>
      <c r="E4" s="179"/>
      <c r="F4" s="179"/>
      <c r="G4" s="179"/>
      <c r="H4" s="36"/>
      <c r="I4" s="38"/>
    </row>
    <row r="5" spans="1:9" ht="161" customHeight="1" x14ac:dyDescent="0.35">
      <c r="A5" s="123" t="s">
        <v>1760</v>
      </c>
      <c r="B5" s="87" t="s">
        <v>1685</v>
      </c>
      <c r="C5" s="14" t="s">
        <v>1687</v>
      </c>
      <c r="D5" s="3" t="s">
        <v>1731</v>
      </c>
      <c r="E5" s="87" t="s">
        <v>1683</v>
      </c>
      <c r="F5" s="216"/>
      <c r="G5" s="120">
        <v>26353.688256000001</v>
      </c>
      <c r="H5" s="36"/>
      <c r="I5" s="38"/>
    </row>
    <row r="6" spans="1:9" ht="161" customHeight="1" x14ac:dyDescent="0.35">
      <c r="A6" s="123" t="s">
        <v>1760</v>
      </c>
      <c r="B6" s="87" t="s">
        <v>1686</v>
      </c>
      <c r="C6" s="14" t="s">
        <v>1687</v>
      </c>
      <c r="D6" s="3" t="s">
        <v>1731</v>
      </c>
      <c r="E6" s="87" t="s">
        <v>1684</v>
      </c>
      <c r="F6" s="218"/>
      <c r="G6" s="120">
        <v>28653.856660800004</v>
      </c>
      <c r="H6" s="36"/>
      <c r="I6" s="38"/>
    </row>
    <row r="7" spans="1:9" ht="161" customHeight="1" x14ac:dyDescent="0.35">
      <c r="A7" s="123" t="s">
        <v>1760</v>
      </c>
      <c r="B7" s="87" t="s">
        <v>1690</v>
      </c>
      <c r="C7" s="14" t="s">
        <v>1687</v>
      </c>
      <c r="D7" s="3" t="s">
        <v>1731</v>
      </c>
      <c r="E7" s="87" t="s">
        <v>1688</v>
      </c>
      <c r="F7" s="216"/>
      <c r="G7" s="120">
        <v>43645.406515200004</v>
      </c>
      <c r="H7" s="36"/>
      <c r="I7" s="38"/>
    </row>
    <row r="8" spans="1:9" ht="161" customHeight="1" x14ac:dyDescent="0.35">
      <c r="A8" s="123" t="s">
        <v>1760</v>
      </c>
      <c r="B8" s="87" t="s">
        <v>1691</v>
      </c>
      <c r="C8" s="14" t="s">
        <v>1687</v>
      </c>
      <c r="D8" s="3" t="s">
        <v>1731</v>
      </c>
      <c r="E8" s="87" t="s">
        <v>1689</v>
      </c>
      <c r="F8" s="218"/>
      <c r="G8" s="120">
        <v>51331.898923200002</v>
      </c>
      <c r="H8" s="36"/>
      <c r="I8" s="38"/>
    </row>
    <row r="9" spans="1:9" ht="196" customHeight="1" x14ac:dyDescent="0.35">
      <c r="A9" s="123" t="s">
        <v>1760</v>
      </c>
      <c r="B9" s="87" t="s">
        <v>1694</v>
      </c>
      <c r="C9" s="14" t="s">
        <v>1692</v>
      </c>
      <c r="D9" s="3" t="s">
        <v>1731</v>
      </c>
      <c r="E9" s="87" t="s">
        <v>1693</v>
      </c>
      <c r="F9" s="84"/>
      <c r="G9" s="120">
        <v>32179.240396800004</v>
      </c>
      <c r="H9" s="36"/>
      <c r="I9" s="38"/>
    </row>
    <row r="10" spans="1:9" ht="196" customHeight="1" x14ac:dyDescent="0.35">
      <c r="A10" s="123" t="s">
        <v>1760</v>
      </c>
      <c r="B10" s="87" t="s">
        <v>1695</v>
      </c>
      <c r="C10" s="14" t="s">
        <v>1687</v>
      </c>
      <c r="D10" s="3" t="s">
        <v>1731</v>
      </c>
      <c r="E10" s="87" t="s">
        <v>1696</v>
      </c>
      <c r="F10" s="216"/>
      <c r="G10" s="120">
        <v>47147.672980800002</v>
      </c>
      <c r="H10" s="36"/>
      <c r="I10" s="38"/>
    </row>
    <row r="11" spans="1:9" ht="196" customHeight="1" x14ac:dyDescent="0.35">
      <c r="A11" s="123" t="s">
        <v>1760</v>
      </c>
      <c r="B11" s="87" t="s">
        <v>1698</v>
      </c>
      <c r="C11" s="14" t="s">
        <v>1687</v>
      </c>
      <c r="D11" s="3" t="s">
        <v>1731</v>
      </c>
      <c r="E11" s="87" t="s">
        <v>1697</v>
      </c>
      <c r="F11" s="218"/>
      <c r="G11" s="120">
        <v>47147.672980800002</v>
      </c>
      <c r="H11" s="36"/>
      <c r="I11" s="38"/>
    </row>
    <row r="12" spans="1:9" ht="196" customHeight="1" x14ac:dyDescent="0.35">
      <c r="A12" s="123" t="s">
        <v>1760</v>
      </c>
      <c r="B12" s="87" t="s">
        <v>1699</v>
      </c>
      <c r="C12" s="14" t="s">
        <v>1687</v>
      </c>
      <c r="D12" s="3" t="s">
        <v>1731</v>
      </c>
      <c r="E12" s="87" t="s">
        <v>1700</v>
      </c>
      <c r="F12" s="216"/>
      <c r="G12" s="120">
        <v>47563.783847999992</v>
      </c>
      <c r="H12" s="36"/>
      <c r="I12" s="38"/>
    </row>
    <row r="13" spans="1:9" ht="196" customHeight="1" x14ac:dyDescent="0.35">
      <c r="A13" s="123" t="s">
        <v>1760</v>
      </c>
      <c r="B13" s="87" t="s">
        <v>1701</v>
      </c>
      <c r="C13" s="14" t="s">
        <v>1687</v>
      </c>
      <c r="D13" s="3" t="s">
        <v>1731</v>
      </c>
      <c r="E13" s="87" t="s">
        <v>1700</v>
      </c>
      <c r="F13" s="218"/>
      <c r="G13" s="120">
        <v>47563.783847999992</v>
      </c>
      <c r="H13" s="36"/>
      <c r="I13" s="38"/>
    </row>
    <row r="14" spans="1:9" ht="196" customHeight="1" x14ac:dyDescent="0.35">
      <c r="A14" s="123" t="s">
        <v>1760</v>
      </c>
      <c r="B14" s="87" t="s">
        <v>1702</v>
      </c>
      <c r="C14" s="14" t="s">
        <v>1687</v>
      </c>
      <c r="D14" s="3" t="s">
        <v>1731</v>
      </c>
      <c r="E14" s="87" t="s">
        <v>1704</v>
      </c>
      <c r="F14" s="216"/>
      <c r="G14" s="120">
        <v>50800.201703999999</v>
      </c>
      <c r="H14" s="36"/>
      <c r="I14" s="38"/>
    </row>
    <row r="15" spans="1:9" ht="196" customHeight="1" x14ac:dyDescent="0.35">
      <c r="A15" s="123" t="s">
        <v>1760</v>
      </c>
      <c r="B15" s="87" t="s">
        <v>1703</v>
      </c>
      <c r="C15" s="14" t="s">
        <v>1687</v>
      </c>
      <c r="D15" s="3" t="s">
        <v>1731</v>
      </c>
      <c r="E15" s="87" t="s">
        <v>1705</v>
      </c>
      <c r="F15" s="218"/>
      <c r="G15" s="120">
        <v>50800.201703999999</v>
      </c>
      <c r="H15" s="36"/>
      <c r="I15" s="38"/>
    </row>
    <row r="16" spans="1:9" ht="196" customHeight="1" x14ac:dyDescent="0.35">
      <c r="A16" s="123" t="s">
        <v>1760</v>
      </c>
      <c r="B16" s="87" t="s">
        <v>1706</v>
      </c>
      <c r="C16" s="14" t="s">
        <v>1687</v>
      </c>
      <c r="D16" s="3" t="s">
        <v>1731</v>
      </c>
      <c r="E16" s="87" t="s">
        <v>1707</v>
      </c>
      <c r="F16" s="216"/>
      <c r="G16" s="120">
        <v>56070.939355200004</v>
      </c>
      <c r="H16" s="36"/>
      <c r="I16" s="38"/>
    </row>
    <row r="17" spans="1:9" ht="196" customHeight="1" x14ac:dyDescent="0.35">
      <c r="A17" s="123" t="s">
        <v>1760</v>
      </c>
      <c r="B17" s="87" t="s">
        <v>1709</v>
      </c>
      <c r="C17" s="14" t="s">
        <v>1687</v>
      </c>
      <c r="D17" s="3" t="s">
        <v>1731</v>
      </c>
      <c r="E17" s="87" t="s">
        <v>1708</v>
      </c>
      <c r="F17" s="218"/>
      <c r="G17" s="120">
        <v>56070.939355200004</v>
      </c>
      <c r="H17" s="36"/>
      <c r="I17" s="38"/>
    </row>
    <row r="18" spans="1:9" ht="196" customHeight="1" x14ac:dyDescent="0.35">
      <c r="A18" s="123" t="s">
        <v>1760</v>
      </c>
      <c r="B18" s="87" t="s">
        <v>1710</v>
      </c>
      <c r="C18" s="14" t="s">
        <v>1687</v>
      </c>
      <c r="D18" s="3" t="s">
        <v>1731</v>
      </c>
      <c r="E18" s="87" t="s">
        <v>1712</v>
      </c>
      <c r="F18" s="216"/>
      <c r="G18" s="120">
        <v>57296.154686400005</v>
      </c>
      <c r="H18" s="36"/>
      <c r="I18" s="38"/>
    </row>
    <row r="19" spans="1:9" ht="196" customHeight="1" x14ac:dyDescent="0.35">
      <c r="A19" s="123" t="s">
        <v>1760</v>
      </c>
      <c r="B19" s="87" t="s">
        <v>1713</v>
      </c>
      <c r="C19" s="14" t="s">
        <v>1687</v>
      </c>
      <c r="D19" s="3" t="s">
        <v>1731</v>
      </c>
      <c r="E19" s="87" t="s">
        <v>1711</v>
      </c>
      <c r="F19" s="218"/>
      <c r="G19" s="120">
        <v>57296.154686400005</v>
      </c>
      <c r="H19" s="36"/>
      <c r="I19" s="38"/>
    </row>
    <row r="20" spans="1:9" ht="196" customHeight="1" x14ac:dyDescent="0.35">
      <c r="A20" s="123" t="s">
        <v>1760</v>
      </c>
      <c r="B20" s="87" t="s">
        <v>1714</v>
      </c>
      <c r="C20" s="14" t="s">
        <v>1687</v>
      </c>
      <c r="D20" s="3" t="s">
        <v>1731</v>
      </c>
      <c r="E20" s="87" t="s">
        <v>1684</v>
      </c>
      <c r="F20" s="84"/>
      <c r="G20" s="120">
        <v>86735.998540799992</v>
      </c>
      <c r="H20" s="36"/>
      <c r="I20" s="38"/>
    </row>
    <row r="21" spans="1:9" ht="196" customHeight="1" x14ac:dyDescent="0.35">
      <c r="A21" s="123" t="s">
        <v>1760</v>
      </c>
      <c r="B21" s="87" t="s">
        <v>1715</v>
      </c>
      <c r="C21" s="14" t="s">
        <v>1687</v>
      </c>
      <c r="D21" s="3" t="s">
        <v>1731</v>
      </c>
      <c r="E21" s="87" t="s">
        <v>1716</v>
      </c>
      <c r="F21" s="84"/>
      <c r="G21" s="120">
        <v>123330.63758400001</v>
      </c>
      <c r="H21" s="36"/>
      <c r="I21" s="38"/>
    </row>
    <row r="22" spans="1:9" ht="58.5" customHeight="1" x14ac:dyDescent="0.35">
      <c r="A22" s="123" t="s">
        <v>1760</v>
      </c>
      <c r="B22" s="3" t="s">
        <v>1723</v>
      </c>
      <c r="C22" s="87" t="s">
        <v>2</v>
      </c>
      <c r="D22" s="3" t="s">
        <v>1731</v>
      </c>
      <c r="E22" s="87" t="s">
        <v>1718</v>
      </c>
      <c r="F22" s="216"/>
      <c r="G22" s="120">
        <v>10275.6266928</v>
      </c>
      <c r="H22" s="36"/>
      <c r="I22" s="38"/>
    </row>
    <row r="23" spans="1:9" ht="58.5" customHeight="1" x14ac:dyDescent="0.35">
      <c r="A23" s="123" t="s">
        <v>1760</v>
      </c>
      <c r="B23" s="3" t="s">
        <v>1719</v>
      </c>
      <c r="C23" s="87" t="s">
        <v>1717</v>
      </c>
      <c r="D23" s="3" t="s">
        <v>1731</v>
      </c>
      <c r="E23" s="87" t="s">
        <v>1718</v>
      </c>
      <c r="F23" s="217"/>
      <c r="G23" s="120">
        <v>9327.8186064000001</v>
      </c>
      <c r="H23" s="36"/>
      <c r="I23" s="38"/>
    </row>
    <row r="24" spans="1:9" ht="58.5" customHeight="1" x14ac:dyDescent="0.35">
      <c r="A24" s="123" t="s">
        <v>1760</v>
      </c>
      <c r="B24" s="3" t="s">
        <v>1720</v>
      </c>
      <c r="C24" s="87" t="s">
        <v>2</v>
      </c>
      <c r="D24" s="3" t="s">
        <v>1731</v>
      </c>
      <c r="E24" s="87" t="s">
        <v>1722</v>
      </c>
      <c r="F24" s="217"/>
      <c r="G24" s="120">
        <v>8530.2727775999992</v>
      </c>
      <c r="H24" s="36"/>
      <c r="I24" s="38"/>
    </row>
    <row r="25" spans="1:9" ht="58.5" customHeight="1" x14ac:dyDescent="0.35">
      <c r="A25" s="123" t="s">
        <v>1760</v>
      </c>
      <c r="B25" s="3" t="s">
        <v>1721</v>
      </c>
      <c r="C25" s="87" t="s">
        <v>1717</v>
      </c>
      <c r="D25" s="3" t="s">
        <v>1731</v>
      </c>
      <c r="E25" s="87" t="s">
        <v>1722</v>
      </c>
      <c r="F25" s="218"/>
      <c r="G25" s="120">
        <v>8114.1619104000001</v>
      </c>
      <c r="H25" s="36"/>
      <c r="I25" s="38"/>
    </row>
    <row r="26" spans="1:9" ht="80.5" customHeight="1" x14ac:dyDescent="0.35">
      <c r="A26" s="123" t="s">
        <v>1760</v>
      </c>
      <c r="B26" s="3" t="s">
        <v>1724</v>
      </c>
      <c r="C26" s="87" t="s">
        <v>2</v>
      </c>
      <c r="D26" s="3" t="s">
        <v>1731</v>
      </c>
      <c r="E26" s="87" t="s">
        <v>1726</v>
      </c>
      <c r="F26" s="216"/>
      <c r="G26" s="120">
        <v>6669.3325104000005</v>
      </c>
      <c r="H26" s="36"/>
      <c r="I26" s="38"/>
    </row>
    <row r="27" spans="1:9" ht="80.5" customHeight="1" x14ac:dyDescent="0.35">
      <c r="A27" s="123" t="s">
        <v>1760</v>
      </c>
      <c r="B27" s="3" t="s">
        <v>1725</v>
      </c>
      <c r="C27" s="87" t="s">
        <v>1717</v>
      </c>
      <c r="D27" s="3" t="s">
        <v>1731</v>
      </c>
      <c r="E27" s="87" t="s">
        <v>1726</v>
      </c>
      <c r="F27" s="218"/>
      <c r="G27" s="120">
        <v>5132.0340287999998</v>
      </c>
      <c r="H27" s="36"/>
      <c r="I27" s="38"/>
    </row>
    <row r="28" spans="1:9" ht="90" customHeight="1" x14ac:dyDescent="0.35">
      <c r="A28" s="123" t="s">
        <v>1760</v>
      </c>
      <c r="B28" s="3" t="s">
        <v>1727</v>
      </c>
      <c r="C28" s="87" t="s">
        <v>2</v>
      </c>
      <c r="D28" s="3" t="s">
        <v>1731</v>
      </c>
      <c r="E28" s="87" t="s">
        <v>1729</v>
      </c>
      <c r="F28" s="216"/>
      <c r="G28" s="120">
        <v>9327.8186064000001</v>
      </c>
      <c r="H28" s="36"/>
      <c r="I28" s="38"/>
    </row>
    <row r="29" spans="1:9" ht="90" customHeight="1" x14ac:dyDescent="0.35">
      <c r="A29" s="123" t="s">
        <v>1760</v>
      </c>
      <c r="B29" s="3" t="s">
        <v>1728</v>
      </c>
      <c r="C29" s="87" t="s">
        <v>1717</v>
      </c>
      <c r="D29" s="3" t="s">
        <v>1731</v>
      </c>
      <c r="E29" s="87" t="s">
        <v>1729</v>
      </c>
      <c r="F29" s="218"/>
      <c r="G29" s="120">
        <v>8668.9764000000014</v>
      </c>
      <c r="H29" s="36"/>
      <c r="I29" s="38"/>
    </row>
    <row r="30" spans="1:9" ht="90" customHeight="1" x14ac:dyDescent="0.35">
      <c r="A30" s="123" t="s">
        <v>1760</v>
      </c>
      <c r="B30" s="3" t="s">
        <v>1372</v>
      </c>
      <c r="C30" s="87" t="s">
        <v>2</v>
      </c>
      <c r="D30" s="3" t="s">
        <v>1731</v>
      </c>
      <c r="E30" s="87" t="s">
        <v>1732</v>
      </c>
      <c r="F30" s="216"/>
      <c r="G30" s="120">
        <v>10969.1448048</v>
      </c>
      <c r="H30" s="36"/>
      <c r="I30" s="38"/>
    </row>
    <row r="31" spans="1:9" ht="90" customHeight="1" x14ac:dyDescent="0.35">
      <c r="A31" s="123" t="s">
        <v>1760</v>
      </c>
      <c r="B31" s="3" t="s">
        <v>1373</v>
      </c>
      <c r="C31" s="87" t="s">
        <v>1730</v>
      </c>
      <c r="D31" s="3" t="s">
        <v>1731</v>
      </c>
      <c r="E31" s="87" t="s">
        <v>1732</v>
      </c>
      <c r="F31" s="218"/>
      <c r="G31" s="120">
        <v>12078.773783999999</v>
      </c>
      <c r="H31" s="36"/>
      <c r="I31" s="38"/>
    </row>
    <row r="32" spans="1:9" ht="90" customHeight="1" x14ac:dyDescent="0.35">
      <c r="A32" s="123" t="s">
        <v>1760</v>
      </c>
      <c r="B32" s="3" t="s">
        <v>1374</v>
      </c>
      <c r="C32" s="87" t="s">
        <v>2</v>
      </c>
      <c r="D32" s="3" t="s">
        <v>1731</v>
      </c>
      <c r="E32" s="87" t="s">
        <v>1733</v>
      </c>
      <c r="F32" s="216"/>
      <c r="G32" s="120">
        <v>11639.5456464</v>
      </c>
      <c r="H32" s="36"/>
      <c r="I32" s="38"/>
    </row>
    <row r="33" spans="1:9" ht="90" customHeight="1" x14ac:dyDescent="0.35">
      <c r="A33" s="123" t="s">
        <v>1760</v>
      </c>
      <c r="B33" s="3" t="s">
        <v>1375</v>
      </c>
      <c r="C33" s="87" t="s">
        <v>2</v>
      </c>
      <c r="D33" s="3" t="s">
        <v>1731</v>
      </c>
      <c r="E33" s="87" t="s">
        <v>1684</v>
      </c>
      <c r="F33" s="218"/>
      <c r="G33" s="120">
        <v>12853.2023424</v>
      </c>
      <c r="H33" s="36"/>
      <c r="I33" s="38"/>
    </row>
    <row r="34" spans="1:9" ht="41.5" customHeight="1" x14ac:dyDescent="0.35">
      <c r="A34" s="123" t="s">
        <v>1760</v>
      </c>
      <c r="B34" s="3" t="s">
        <v>1734</v>
      </c>
      <c r="C34" s="87" t="s">
        <v>2</v>
      </c>
      <c r="D34" s="3" t="s">
        <v>1731</v>
      </c>
      <c r="E34" s="87" t="s">
        <v>1735</v>
      </c>
      <c r="F34" s="216"/>
      <c r="G34" s="120">
        <v>13257.7545744</v>
      </c>
      <c r="H34" s="36"/>
      <c r="I34" s="38"/>
    </row>
    <row r="35" spans="1:9" ht="41.5" customHeight="1" x14ac:dyDescent="0.35">
      <c r="A35" s="123" t="s">
        <v>1760</v>
      </c>
      <c r="B35" s="87" t="s">
        <v>1736</v>
      </c>
      <c r="C35" s="14" t="s">
        <v>1742</v>
      </c>
      <c r="D35" s="3" t="s">
        <v>1731</v>
      </c>
      <c r="E35" s="87" t="s">
        <v>1735</v>
      </c>
      <c r="F35" s="217"/>
      <c r="G35" s="120">
        <v>15257.398464</v>
      </c>
      <c r="H35" s="36"/>
      <c r="I35" s="38"/>
    </row>
    <row r="36" spans="1:9" ht="41.5" customHeight="1" x14ac:dyDescent="0.35">
      <c r="A36" s="123" t="s">
        <v>1760</v>
      </c>
      <c r="B36" s="87" t="s">
        <v>1737</v>
      </c>
      <c r="C36" s="16" t="s">
        <v>1205</v>
      </c>
      <c r="D36" s="3" t="s">
        <v>1731</v>
      </c>
      <c r="E36" s="87" t="s">
        <v>1735</v>
      </c>
      <c r="F36" s="217"/>
      <c r="G36" s="120">
        <v>18563.1681312</v>
      </c>
      <c r="H36" s="36"/>
      <c r="I36" s="38"/>
    </row>
    <row r="37" spans="1:9" ht="41.5" customHeight="1" x14ac:dyDescent="0.35">
      <c r="A37" s="123" t="s">
        <v>1760</v>
      </c>
      <c r="B37" s="87" t="s">
        <v>1738</v>
      </c>
      <c r="C37" s="16" t="s">
        <v>1741</v>
      </c>
      <c r="D37" s="3" t="s">
        <v>1731</v>
      </c>
      <c r="E37" s="87" t="s">
        <v>1735</v>
      </c>
      <c r="F37" s="217"/>
      <c r="G37" s="120">
        <v>21210.095592000001</v>
      </c>
      <c r="H37" s="36"/>
      <c r="I37" s="38"/>
    </row>
    <row r="38" spans="1:9" ht="41.5" customHeight="1" x14ac:dyDescent="0.35">
      <c r="A38" s="123" t="s">
        <v>1760</v>
      </c>
      <c r="B38" s="87" t="s">
        <v>1739</v>
      </c>
      <c r="C38" s="16" t="s">
        <v>1740</v>
      </c>
      <c r="D38" s="3" t="s">
        <v>1731</v>
      </c>
      <c r="E38" s="87" t="s">
        <v>1735</v>
      </c>
      <c r="F38" s="218"/>
      <c r="G38" s="120">
        <v>23857.023052800003</v>
      </c>
      <c r="H38" s="36"/>
      <c r="I38" s="38"/>
    </row>
    <row r="39" spans="1:9" ht="34.5" customHeight="1" x14ac:dyDescent="0.35">
      <c r="A39" s="123" t="s">
        <v>1760</v>
      </c>
      <c r="B39" s="3" t="s">
        <v>1743</v>
      </c>
      <c r="C39" s="87" t="s">
        <v>2</v>
      </c>
      <c r="D39" s="3" t="s">
        <v>1731</v>
      </c>
      <c r="E39" s="87" t="s">
        <v>1744</v>
      </c>
      <c r="F39" s="216"/>
      <c r="G39" s="120">
        <v>14228.679931199998</v>
      </c>
      <c r="H39" s="36"/>
      <c r="I39" s="38"/>
    </row>
    <row r="40" spans="1:9" ht="34.5" customHeight="1" x14ac:dyDescent="0.35">
      <c r="A40" s="123" t="s">
        <v>1760</v>
      </c>
      <c r="B40" s="87" t="s">
        <v>1745</v>
      </c>
      <c r="C40" s="14" t="s">
        <v>1742</v>
      </c>
      <c r="D40" s="3" t="s">
        <v>1731</v>
      </c>
      <c r="E40" s="87" t="s">
        <v>1744</v>
      </c>
      <c r="F40" s="217"/>
      <c r="G40" s="120">
        <v>16355.468808</v>
      </c>
      <c r="H40" s="36"/>
      <c r="I40" s="38"/>
    </row>
    <row r="41" spans="1:9" ht="34.5" customHeight="1" x14ac:dyDescent="0.35">
      <c r="A41" s="123" t="s">
        <v>1760</v>
      </c>
      <c r="B41" s="87" t="s">
        <v>1746</v>
      </c>
      <c r="C41" s="16" t="s">
        <v>1205</v>
      </c>
      <c r="D41" s="3" t="s">
        <v>1731</v>
      </c>
      <c r="E41" s="87" t="s">
        <v>1744</v>
      </c>
      <c r="F41" s="217"/>
      <c r="G41" s="120">
        <v>19903.969814399996</v>
      </c>
      <c r="H41" s="36"/>
      <c r="I41" s="38"/>
    </row>
    <row r="42" spans="1:9" ht="34.5" customHeight="1" x14ac:dyDescent="0.35">
      <c r="A42" s="123" t="s">
        <v>1760</v>
      </c>
      <c r="B42" s="87" t="s">
        <v>1747</v>
      </c>
      <c r="C42" s="16" t="s">
        <v>1741</v>
      </c>
      <c r="D42" s="3" t="s">
        <v>1731</v>
      </c>
      <c r="E42" s="87" t="s">
        <v>1744</v>
      </c>
      <c r="F42" s="217"/>
      <c r="G42" s="120">
        <v>22758.9527088</v>
      </c>
      <c r="H42" s="36"/>
      <c r="I42" s="38"/>
    </row>
    <row r="43" spans="1:9" ht="34.5" customHeight="1" x14ac:dyDescent="0.35">
      <c r="A43" s="123" t="s">
        <v>1760</v>
      </c>
      <c r="B43" s="87" t="s">
        <v>1748</v>
      </c>
      <c r="C43" s="16" t="s">
        <v>1740</v>
      </c>
      <c r="D43" s="3" t="s">
        <v>1731</v>
      </c>
      <c r="E43" s="87" t="s">
        <v>1744</v>
      </c>
      <c r="F43" s="218"/>
      <c r="G43" s="120">
        <v>25590.818332799998</v>
      </c>
      <c r="H43" s="36"/>
      <c r="I43" s="38"/>
    </row>
    <row r="44" spans="1:9" ht="34.5" customHeight="1" x14ac:dyDescent="0.35">
      <c r="A44" s="123" t="s">
        <v>1760</v>
      </c>
      <c r="B44" s="3" t="s">
        <v>1749</v>
      </c>
      <c r="C44" s="87" t="s">
        <v>2</v>
      </c>
      <c r="D44" s="3" t="s">
        <v>1731</v>
      </c>
      <c r="E44" s="87" t="s">
        <v>1750</v>
      </c>
      <c r="F44" s="216"/>
      <c r="G44" s="120">
        <v>15280.515734399998</v>
      </c>
      <c r="H44" s="36"/>
      <c r="I44" s="38"/>
    </row>
    <row r="45" spans="1:9" ht="34.5" customHeight="1" x14ac:dyDescent="0.35">
      <c r="A45" s="123" t="s">
        <v>1760</v>
      </c>
      <c r="B45" s="87" t="s">
        <v>1751</v>
      </c>
      <c r="C45" s="14" t="s">
        <v>1742</v>
      </c>
      <c r="D45" s="3" t="s">
        <v>1731</v>
      </c>
      <c r="E45" s="87" t="s">
        <v>1750</v>
      </c>
      <c r="F45" s="217"/>
      <c r="G45" s="120">
        <v>17580.684139199999</v>
      </c>
      <c r="H45" s="36"/>
      <c r="I45" s="38"/>
    </row>
    <row r="46" spans="1:9" ht="34.5" customHeight="1" x14ac:dyDescent="0.35">
      <c r="A46" s="123" t="s">
        <v>1760</v>
      </c>
      <c r="B46" s="87" t="s">
        <v>1752</v>
      </c>
      <c r="C46" s="16" t="s">
        <v>1205</v>
      </c>
      <c r="D46" s="3" t="s">
        <v>1731</v>
      </c>
      <c r="E46" s="87" t="s">
        <v>1750</v>
      </c>
      <c r="F46" s="217"/>
      <c r="G46" s="120">
        <v>21406.592390400001</v>
      </c>
      <c r="H46" s="36"/>
      <c r="I46" s="38"/>
    </row>
    <row r="47" spans="1:9" ht="34.5" customHeight="1" x14ac:dyDescent="0.35">
      <c r="A47" s="123" t="s">
        <v>1760</v>
      </c>
      <c r="B47" s="87" t="s">
        <v>1753</v>
      </c>
      <c r="C47" s="16" t="s">
        <v>1741</v>
      </c>
      <c r="D47" s="3" t="s">
        <v>1731</v>
      </c>
      <c r="E47" s="87" t="s">
        <v>1750</v>
      </c>
      <c r="F47" s="217"/>
      <c r="G47" s="120">
        <v>24458.072083200004</v>
      </c>
      <c r="H47" s="36"/>
      <c r="I47" s="38"/>
    </row>
    <row r="48" spans="1:9" ht="34.5" customHeight="1" x14ac:dyDescent="0.35">
      <c r="A48" s="123" t="s">
        <v>1760</v>
      </c>
      <c r="B48" s="87" t="s">
        <v>1754</v>
      </c>
      <c r="C48" s="16" t="s">
        <v>1740</v>
      </c>
      <c r="D48" s="3" t="s">
        <v>1731</v>
      </c>
      <c r="E48" s="87" t="s">
        <v>1750</v>
      </c>
      <c r="F48" s="218"/>
      <c r="G48" s="120">
        <v>27521.110411199999</v>
      </c>
      <c r="H48" s="36"/>
      <c r="I48" s="38"/>
    </row>
    <row r="49" spans="1:7" ht="120" customHeight="1" x14ac:dyDescent="0.35">
      <c r="A49" s="123" t="s">
        <v>1760</v>
      </c>
      <c r="B49" s="3" t="s">
        <v>1755</v>
      </c>
      <c r="C49" s="5" t="s">
        <v>2</v>
      </c>
      <c r="D49" s="3" t="s">
        <v>6</v>
      </c>
      <c r="E49" s="5" t="s">
        <v>25</v>
      </c>
      <c r="F49" s="1"/>
      <c r="G49" s="120">
        <v>9085.0872671999987</v>
      </c>
    </row>
    <row r="50" spans="1:7" ht="102" customHeight="1" x14ac:dyDescent="0.35">
      <c r="A50" s="123" t="s">
        <v>1760</v>
      </c>
      <c r="B50" s="3" t="s">
        <v>1756</v>
      </c>
      <c r="C50" s="5" t="s">
        <v>2</v>
      </c>
      <c r="D50" s="3" t="s">
        <v>6</v>
      </c>
      <c r="E50" s="5" t="s">
        <v>26</v>
      </c>
      <c r="F50" s="1"/>
      <c r="G50" s="120">
        <v>9350.9358767999984</v>
      </c>
    </row>
    <row r="51" spans="1:7" ht="102" customHeight="1" x14ac:dyDescent="0.35">
      <c r="A51" s="123" t="s">
        <v>1760</v>
      </c>
      <c r="B51" s="3" t="s">
        <v>1757</v>
      </c>
      <c r="C51" s="5" t="s">
        <v>2</v>
      </c>
      <c r="D51" s="3" t="s">
        <v>6</v>
      </c>
      <c r="E51" s="5" t="s">
        <v>27</v>
      </c>
      <c r="F51" s="1"/>
      <c r="G51" s="120">
        <v>9616.7844863999981</v>
      </c>
    </row>
    <row r="52" spans="1:7" ht="149" customHeight="1" x14ac:dyDescent="0.35">
      <c r="A52" s="123" t="s">
        <v>1760</v>
      </c>
      <c r="B52" s="3" t="s">
        <v>1320</v>
      </c>
      <c r="C52" s="87" t="s">
        <v>2</v>
      </c>
      <c r="D52" s="3" t="s">
        <v>6</v>
      </c>
      <c r="E52" s="87" t="s">
        <v>1726</v>
      </c>
      <c r="F52" s="1"/>
      <c r="G52" s="120">
        <v>7455.3197039999995</v>
      </c>
    </row>
    <row r="53" spans="1:7" ht="149" customHeight="1" x14ac:dyDescent="0.35">
      <c r="A53" s="123" t="s">
        <v>1760</v>
      </c>
      <c r="B53" s="3" t="s">
        <v>1406</v>
      </c>
      <c r="C53" s="87" t="s">
        <v>2</v>
      </c>
      <c r="D53" s="3" t="s">
        <v>6</v>
      </c>
      <c r="E53" s="87" t="s">
        <v>1726</v>
      </c>
      <c r="F53" s="1"/>
      <c r="G53" s="120">
        <v>14471.411270399998</v>
      </c>
    </row>
    <row r="54" spans="1:7" ht="194.5" customHeight="1" x14ac:dyDescent="0.35">
      <c r="A54" s="123" t="s">
        <v>1760</v>
      </c>
      <c r="B54" s="3" t="s">
        <v>1758</v>
      </c>
      <c r="C54" s="87" t="s">
        <v>2</v>
      </c>
      <c r="D54" s="3" t="s">
        <v>6</v>
      </c>
      <c r="E54" s="87" t="s">
        <v>1759</v>
      </c>
      <c r="F54" s="1"/>
      <c r="G54" s="120">
        <v>14748.818515199999</v>
      </c>
    </row>
  </sheetData>
  <mergeCells count="19">
    <mergeCell ref="F39:F43"/>
    <mergeCell ref="F44:F48"/>
    <mergeCell ref="F30:F31"/>
    <mergeCell ref="F32:F33"/>
    <mergeCell ref="F34:F38"/>
    <mergeCell ref="A1:C1"/>
    <mergeCell ref="D1:G1"/>
    <mergeCell ref="A2:G2"/>
    <mergeCell ref="F26:F27"/>
    <mergeCell ref="F28:F29"/>
    <mergeCell ref="F14:F15"/>
    <mergeCell ref="F16:F17"/>
    <mergeCell ref="F18:F19"/>
    <mergeCell ref="F22:F25"/>
    <mergeCell ref="B4:G4"/>
    <mergeCell ref="F5:F6"/>
    <mergeCell ref="F7:F8"/>
    <mergeCell ref="F10:F11"/>
    <mergeCell ref="F12:F1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16"/>
  <sheetViews>
    <sheetView zoomScale="85" zoomScaleNormal="85" workbookViewId="0">
      <selection activeCell="I6" sqref="I6"/>
    </sheetView>
  </sheetViews>
  <sheetFormatPr defaultRowHeight="15.5" x14ac:dyDescent="0.35"/>
  <cols>
    <col min="1" max="1" width="8.81640625" style="127"/>
    <col min="2" max="2" width="13" style="30" customWidth="1"/>
    <col min="3" max="3" width="9.1796875" style="6" customWidth="1"/>
    <col min="4" max="4" width="15.54296875" style="4" customWidth="1"/>
    <col min="5" max="5" width="36.36328125" style="4" customWidth="1"/>
    <col min="6" max="6" width="28.81640625" customWidth="1"/>
    <col min="7" max="7" width="9.1796875" style="30" customWidth="1"/>
    <col min="250" max="250" width="13" customWidth="1"/>
    <col min="251" max="251" width="9.1796875" customWidth="1"/>
    <col min="252" max="252" width="15.54296875" customWidth="1"/>
    <col min="253" max="253" width="46.1796875" customWidth="1"/>
    <col min="254" max="254" width="28.81640625" customWidth="1"/>
    <col min="255" max="257" width="9.1796875" customWidth="1"/>
    <col min="258" max="258" width="18.453125" customWidth="1"/>
    <col min="506" max="506" width="13" customWidth="1"/>
    <col min="507" max="507" width="9.1796875" customWidth="1"/>
    <col min="508" max="508" width="15.54296875" customWidth="1"/>
    <col min="509" max="509" width="46.1796875" customWidth="1"/>
    <col min="510" max="510" width="28.81640625" customWidth="1"/>
    <col min="511" max="513" width="9.1796875" customWidth="1"/>
    <col min="514" max="514" width="18.453125" customWidth="1"/>
    <col min="762" max="762" width="13" customWidth="1"/>
    <col min="763" max="763" width="9.1796875" customWidth="1"/>
    <col min="764" max="764" width="15.54296875" customWidth="1"/>
    <col min="765" max="765" width="46.1796875" customWidth="1"/>
    <col min="766" max="766" width="28.81640625" customWidth="1"/>
    <col min="767" max="769" width="9.1796875" customWidth="1"/>
    <col min="770" max="770" width="18.453125" customWidth="1"/>
    <col min="1018" max="1018" width="13" customWidth="1"/>
    <col min="1019" max="1019" width="9.1796875" customWidth="1"/>
    <col min="1020" max="1020" width="15.54296875" customWidth="1"/>
    <col min="1021" max="1021" width="46.1796875" customWidth="1"/>
    <col min="1022" max="1022" width="28.81640625" customWidth="1"/>
    <col min="1023" max="1025" width="9.1796875" customWidth="1"/>
    <col min="1026" max="1026" width="18.453125" customWidth="1"/>
    <col min="1274" max="1274" width="13" customWidth="1"/>
    <col min="1275" max="1275" width="9.1796875" customWidth="1"/>
    <col min="1276" max="1276" width="15.54296875" customWidth="1"/>
    <col min="1277" max="1277" width="46.1796875" customWidth="1"/>
    <col min="1278" max="1278" width="28.81640625" customWidth="1"/>
    <col min="1279" max="1281" width="9.1796875" customWidth="1"/>
    <col min="1282" max="1282" width="18.453125" customWidth="1"/>
    <col min="1530" max="1530" width="13" customWidth="1"/>
    <col min="1531" max="1531" width="9.1796875" customWidth="1"/>
    <col min="1532" max="1532" width="15.54296875" customWidth="1"/>
    <col min="1533" max="1533" width="46.1796875" customWidth="1"/>
    <col min="1534" max="1534" width="28.81640625" customWidth="1"/>
    <col min="1535" max="1537" width="9.1796875" customWidth="1"/>
    <col min="1538" max="1538" width="18.453125" customWidth="1"/>
    <col min="1786" max="1786" width="13" customWidth="1"/>
    <col min="1787" max="1787" width="9.1796875" customWidth="1"/>
    <col min="1788" max="1788" width="15.54296875" customWidth="1"/>
    <col min="1789" max="1789" width="46.1796875" customWidth="1"/>
    <col min="1790" max="1790" width="28.81640625" customWidth="1"/>
    <col min="1791" max="1793" width="9.1796875" customWidth="1"/>
    <col min="1794" max="1794" width="18.453125" customWidth="1"/>
    <col min="2042" max="2042" width="13" customWidth="1"/>
    <col min="2043" max="2043" width="9.1796875" customWidth="1"/>
    <col min="2044" max="2044" width="15.54296875" customWidth="1"/>
    <col min="2045" max="2045" width="46.1796875" customWidth="1"/>
    <col min="2046" max="2046" width="28.81640625" customWidth="1"/>
    <col min="2047" max="2049" width="9.1796875" customWidth="1"/>
    <col min="2050" max="2050" width="18.453125" customWidth="1"/>
    <col min="2298" max="2298" width="13" customWidth="1"/>
    <col min="2299" max="2299" width="9.1796875" customWidth="1"/>
    <col min="2300" max="2300" width="15.54296875" customWidth="1"/>
    <col min="2301" max="2301" width="46.1796875" customWidth="1"/>
    <col min="2302" max="2302" width="28.81640625" customWidth="1"/>
    <col min="2303" max="2305" width="9.1796875" customWidth="1"/>
    <col min="2306" max="2306" width="18.453125" customWidth="1"/>
    <col min="2554" max="2554" width="13" customWidth="1"/>
    <col min="2555" max="2555" width="9.1796875" customWidth="1"/>
    <col min="2556" max="2556" width="15.54296875" customWidth="1"/>
    <col min="2557" max="2557" width="46.1796875" customWidth="1"/>
    <col min="2558" max="2558" width="28.81640625" customWidth="1"/>
    <col min="2559" max="2561" width="9.1796875" customWidth="1"/>
    <col min="2562" max="2562" width="18.453125" customWidth="1"/>
    <col min="2810" max="2810" width="13" customWidth="1"/>
    <col min="2811" max="2811" width="9.1796875" customWidth="1"/>
    <col min="2812" max="2812" width="15.54296875" customWidth="1"/>
    <col min="2813" max="2813" width="46.1796875" customWidth="1"/>
    <col min="2814" max="2814" width="28.81640625" customWidth="1"/>
    <col min="2815" max="2817" width="9.1796875" customWidth="1"/>
    <col min="2818" max="2818" width="18.453125" customWidth="1"/>
    <col min="3066" max="3066" width="13" customWidth="1"/>
    <col min="3067" max="3067" width="9.1796875" customWidth="1"/>
    <col min="3068" max="3068" width="15.54296875" customWidth="1"/>
    <col min="3069" max="3069" width="46.1796875" customWidth="1"/>
    <col min="3070" max="3070" width="28.81640625" customWidth="1"/>
    <col min="3071" max="3073" width="9.1796875" customWidth="1"/>
    <col min="3074" max="3074" width="18.453125" customWidth="1"/>
    <col min="3322" max="3322" width="13" customWidth="1"/>
    <col min="3323" max="3323" width="9.1796875" customWidth="1"/>
    <col min="3324" max="3324" width="15.54296875" customWidth="1"/>
    <col min="3325" max="3325" width="46.1796875" customWidth="1"/>
    <col min="3326" max="3326" width="28.81640625" customWidth="1"/>
    <col min="3327" max="3329" width="9.1796875" customWidth="1"/>
    <col min="3330" max="3330" width="18.453125" customWidth="1"/>
    <col min="3578" max="3578" width="13" customWidth="1"/>
    <col min="3579" max="3579" width="9.1796875" customWidth="1"/>
    <col min="3580" max="3580" width="15.54296875" customWidth="1"/>
    <col min="3581" max="3581" width="46.1796875" customWidth="1"/>
    <col min="3582" max="3582" width="28.81640625" customWidth="1"/>
    <col min="3583" max="3585" width="9.1796875" customWidth="1"/>
    <col min="3586" max="3586" width="18.453125" customWidth="1"/>
    <col min="3834" max="3834" width="13" customWidth="1"/>
    <col min="3835" max="3835" width="9.1796875" customWidth="1"/>
    <col min="3836" max="3836" width="15.54296875" customWidth="1"/>
    <col min="3837" max="3837" width="46.1796875" customWidth="1"/>
    <col min="3838" max="3838" width="28.81640625" customWidth="1"/>
    <col min="3839" max="3841" width="9.1796875" customWidth="1"/>
    <col min="3842" max="3842" width="18.453125" customWidth="1"/>
    <col min="4090" max="4090" width="13" customWidth="1"/>
    <col min="4091" max="4091" width="9.1796875" customWidth="1"/>
    <col min="4092" max="4092" width="15.54296875" customWidth="1"/>
    <col min="4093" max="4093" width="46.1796875" customWidth="1"/>
    <col min="4094" max="4094" width="28.81640625" customWidth="1"/>
    <col min="4095" max="4097" width="9.1796875" customWidth="1"/>
    <col min="4098" max="4098" width="18.453125" customWidth="1"/>
    <col min="4346" max="4346" width="13" customWidth="1"/>
    <col min="4347" max="4347" width="9.1796875" customWidth="1"/>
    <col min="4348" max="4348" width="15.54296875" customWidth="1"/>
    <col min="4349" max="4349" width="46.1796875" customWidth="1"/>
    <col min="4350" max="4350" width="28.81640625" customWidth="1"/>
    <col min="4351" max="4353" width="9.1796875" customWidth="1"/>
    <col min="4354" max="4354" width="18.453125" customWidth="1"/>
    <col min="4602" max="4602" width="13" customWidth="1"/>
    <col min="4603" max="4603" width="9.1796875" customWidth="1"/>
    <col min="4604" max="4604" width="15.54296875" customWidth="1"/>
    <col min="4605" max="4605" width="46.1796875" customWidth="1"/>
    <col min="4606" max="4606" width="28.81640625" customWidth="1"/>
    <col min="4607" max="4609" width="9.1796875" customWidth="1"/>
    <col min="4610" max="4610" width="18.453125" customWidth="1"/>
    <col min="4858" max="4858" width="13" customWidth="1"/>
    <col min="4859" max="4859" width="9.1796875" customWidth="1"/>
    <col min="4860" max="4860" width="15.54296875" customWidth="1"/>
    <col min="4861" max="4861" width="46.1796875" customWidth="1"/>
    <col min="4862" max="4862" width="28.81640625" customWidth="1"/>
    <col min="4863" max="4865" width="9.1796875" customWidth="1"/>
    <col min="4866" max="4866" width="18.453125" customWidth="1"/>
    <col min="5114" max="5114" width="13" customWidth="1"/>
    <col min="5115" max="5115" width="9.1796875" customWidth="1"/>
    <col min="5116" max="5116" width="15.54296875" customWidth="1"/>
    <col min="5117" max="5117" width="46.1796875" customWidth="1"/>
    <col min="5118" max="5118" width="28.81640625" customWidth="1"/>
    <col min="5119" max="5121" width="9.1796875" customWidth="1"/>
    <col min="5122" max="5122" width="18.453125" customWidth="1"/>
    <col min="5370" max="5370" width="13" customWidth="1"/>
    <col min="5371" max="5371" width="9.1796875" customWidth="1"/>
    <col min="5372" max="5372" width="15.54296875" customWidth="1"/>
    <col min="5373" max="5373" width="46.1796875" customWidth="1"/>
    <col min="5374" max="5374" width="28.81640625" customWidth="1"/>
    <col min="5375" max="5377" width="9.1796875" customWidth="1"/>
    <col min="5378" max="5378" width="18.453125" customWidth="1"/>
    <col min="5626" max="5626" width="13" customWidth="1"/>
    <col min="5627" max="5627" width="9.1796875" customWidth="1"/>
    <col min="5628" max="5628" width="15.54296875" customWidth="1"/>
    <col min="5629" max="5629" width="46.1796875" customWidth="1"/>
    <col min="5630" max="5630" width="28.81640625" customWidth="1"/>
    <col min="5631" max="5633" width="9.1796875" customWidth="1"/>
    <col min="5634" max="5634" width="18.453125" customWidth="1"/>
    <col min="5882" max="5882" width="13" customWidth="1"/>
    <col min="5883" max="5883" width="9.1796875" customWidth="1"/>
    <col min="5884" max="5884" width="15.54296875" customWidth="1"/>
    <col min="5885" max="5885" width="46.1796875" customWidth="1"/>
    <col min="5886" max="5886" width="28.81640625" customWidth="1"/>
    <col min="5887" max="5889" width="9.1796875" customWidth="1"/>
    <col min="5890" max="5890" width="18.453125" customWidth="1"/>
    <col min="6138" max="6138" width="13" customWidth="1"/>
    <col min="6139" max="6139" width="9.1796875" customWidth="1"/>
    <col min="6140" max="6140" width="15.54296875" customWidth="1"/>
    <col min="6141" max="6141" width="46.1796875" customWidth="1"/>
    <col min="6142" max="6142" width="28.81640625" customWidth="1"/>
    <col min="6143" max="6145" width="9.1796875" customWidth="1"/>
    <col min="6146" max="6146" width="18.453125" customWidth="1"/>
    <col min="6394" max="6394" width="13" customWidth="1"/>
    <col min="6395" max="6395" width="9.1796875" customWidth="1"/>
    <col min="6396" max="6396" width="15.54296875" customWidth="1"/>
    <col min="6397" max="6397" width="46.1796875" customWidth="1"/>
    <col min="6398" max="6398" width="28.81640625" customWidth="1"/>
    <col min="6399" max="6401" width="9.1796875" customWidth="1"/>
    <col min="6402" max="6402" width="18.453125" customWidth="1"/>
    <col min="6650" max="6650" width="13" customWidth="1"/>
    <col min="6651" max="6651" width="9.1796875" customWidth="1"/>
    <col min="6652" max="6652" width="15.54296875" customWidth="1"/>
    <col min="6653" max="6653" width="46.1796875" customWidth="1"/>
    <col min="6654" max="6654" width="28.81640625" customWidth="1"/>
    <col min="6655" max="6657" width="9.1796875" customWidth="1"/>
    <col min="6658" max="6658" width="18.453125" customWidth="1"/>
    <col min="6906" max="6906" width="13" customWidth="1"/>
    <col min="6907" max="6907" width="9.1796875" customWidth="1"/>
    <col min="6908" max="6908" width="15.54296875" customWidth="1"/>
    <col min="6909" max="6909" width="46.1796875" customWidth="1"/>
    <col min="6910" max="6910" width="28.81640625" customWidth="1"/>
    <col min="6911" max="6913" width="9.1796875" customWidth="1"/>
    <col min="6914" max="6914" width="18.453125" customWidth="1"/>
    <col min="7162" max="7162" width="13" customWidth="1"/>
    <col min="7163" max="7163" width="9.1796875" customWidth="1"/>
    <col min="7164" max="7164" width="15.54296875" customWidth="1"/>
    <col min="7165" max="7165" width="46.1796875" customWidth="1"/>
    <col min="7166" max="7166" width="28.81640625" customWidth="1"/>
    <col min="7167" max="7169" width="9.1796875" customWidth="1"/>
    <col min="7170" max="7170" width="18.453125" customWidth="1"/>
    <col min="7418" max="7418" width="13" customWidth="1"/>
    <col min="7419" max="7419" width="9.1796875" customWidth="1"/>
    <col min="7420" max="7420" width="15.54296875" customWidth="1"/>
    <col min="7421" max="7421" width="46.1796875" customWidth="1"/>
    <col min="7422" max="7422" width="28.81640625" customWidth="1"/>
    <col min="7423" max="7425" width="9.1796875" customWidth="1"/>
    <col min="7426" max="7426" width="18.453125" customWidth="1"/>
    <col min="7674" max="7674" width="13" customWidth="1"/>
    <col min="7675" max="7675" width="9.1796875" customWidth="1"/>
    <col min="7676" max="7676" width="15.54296875" customWidth="1"/>
    <col min="7677" max="7677" width="46.1796875" customWidth="1"/>
    <col min="7678" max="7678" width="28.81640625" customWidth="1"/>
    <col min="7679" max="7681" width="9.1796875" customWidth="1"/>
    <col min="7682" max="7682" width="18.453125" customWidth="1"/>
    <col min="7930" max="7930" width="13" customWidth="1"/>
    <col min="7931" max="7931" width="9.1796875" customWidth="1"/>
    <col min="7932" max="7932" width="15.54296875" customWidth="1"/>
    <col min="7933" max="7933" width="46.1796875" customWidth="1"/>
    <col min="7934" max="7934" width="28.81640625" customWidth="1"/>
    <col min="7935" max="7937" width="9.1796875" customWidth="1"/>
    <col min="7938" max="7938" width="18.453125" customWidth="1"/>
    <col min="8186" max="8186" width="13" customWidth="1"/>
    <col min="8187" max="8187" width="9.1796875" customWidth="1"/>
    <col min="8188" max="8188" width="15.54296875" customWidth="1"/>
    <col min="8189" max="8189" width="46.1796875" customWidth="1"/>
    <col min="8190" max="8190" width="28.81640625" customWidth="1"/>
    <col min="8191" max="8193" width="9.1796875" customWidth="1"/>
    <col min="8194" max="8194" width="18.453125" customWidth="1"/>
    <col min="8442" max="8442" width="13" customWidth="1"/>
    <col min="8443" max="8443" width="9.1796875" customWidth="1"/>
    <col min="8444" max="8444" width="15.54296875" customWidth="1"/>
    <col min="8445" max="8445" width="46.1796875" customWidth="1"/>
    <col min="8446" max="8446" width="28.81640625" customWidth="1"/>
    <col min="8447" max="8449" width="9.1796875" customWidth="1"/>
    <col min="8450" max="8450" width="18.453125" customWidth="1"/>
    <col min="8698" max="8698" width="13" customWidth="1"/>
    <col min="8699" max="8699" width="9.1796875" customWidth="1"/>
    <col min="8700" max="8700" width="15.54296875" customWidth="1"/>
    <col min="8701" max="8701" width="46.1796875" customWidth="1"/>
    <col min="8702" max="8702" width="28.81640625" customWidth="1"/>
    <col min="8703" max="8705" width="9.1796875" customWidth="1"/>
    <col min="8706" max="8706" width="18.453125" customWidth="1"/>
    <col min="8954" max="8954" width="13" customWidth="1"/>
    <col min="8955" max="8955" width="9.1796875" customWidth="1"/>
    <col min="8956" max="8956" width="15.54296875" customWidth="1"/>
    <col min="8957" max="8957" width="46.1796875" customWidth="1"/>
    <col min="8958" max="8958" width="28.81640625" customWidth="1"/>
    <col min="8959" max="8961" width="9.1796875" customWidth="1"/>
    <col min="8962" max="8962" width="18.453125" customWidth="1"/>
    <col min="9210" max="9210" width="13" customWidth="1"/>
    <col min="9211" max="9211" width="9.1796875" customWidth="1"/>
    <col min="9212" max="9212" width="15.54296875" customWidth="1"/>
    <col min="9213" max="9213" width="46.1796875" customWidth="1"/>
    <col min="9214" max="9214" width="28.81640625" customWidth="1"/>
    <col min="9215" max="9217" width="9.1796875" customWidth="1"/>
    <col min="9218" max="9218" width="18.453125" customWidth="1"/>
    <col min="9466" max="9466" width="13" customWidth="1"/>
    <col min="9467" max="9467" width="9.1796875" customWidth="1"/>
    <col min="9468" max="9468" width="15.54296875" customWidth="1"/>
    <col min="9469" max="9469" width="46.1796875" customWidth="1"/>
    <col min="9470" max="9470" width="28.81640625" customWidth="1"/>
    <col min="9471" max="9473" width="9.1796875" customWidth="1"/>
    <col min="9474" max="9474" width="18.453125" customWidth="1"/>
    <col min="9722" max="9722" width="13" customWidth="1"/>
    <col min="9723" max="9723" width="9.1796875" customWidth="1"/>
    <col min="9724" max="9724" width="15.54296875" customWidth="1"/>
    <col min="9725" max="9725" width="46.1796875" customWidth="1"/>
    <col min="9726" max="9726" width="28.81640625" customWidth="1"/>
    <col min="9727" max="9729" width="9.1796875" customWidth="1"/>
    <col min="9730" max="9730" width="18.453125" customWidth="1"/>
    <col min="9978" max="9978" width="13" customWidth="1"/>
    <col min="9979" max="9979" width="9.1796875" customWidth="1"/>
    <col min="9980" max="9980" width="15.54296875" customWidth="1"/>
    <col min="9981" max="9981" width="46.1796875" customWidth="1"/>
    <col min="9982" max="9982" width="28.81640625" customWidth="1"/>
    <col min="9983" max="9985" width="9.1796875" customWidth="1"/>
    <col min="9986" max="9986" width="18.453125" customWidth="1"/>
    <col min="10234" max="10234" width="13" customWidth="1"/>
    <col min="10235" max="10235" width="9.1796875" customWidth="1"/>
    <col min="10236" max="10236" width="15.54296875" customWidth="1"/>
    <col min="10237" max="10237" width="46.1796875" customWidth="1"/>
    <col min="10238" max="10238" width="28.81640625" customWidth="1"/>
    <col min="10239" max="10241" width="9.1796875" customWidth="1"/>
    <col min="10242" max="10242" width="18.453125" customWidth="1"/>
    <col min="10490" max="10490" width="13" customWidth="1"/>
    <col min="10491" max="10491" width="9.1796875" customWidth="1"/>
    <col min="10492" max="10492" width="15.54296875" customWidth="1"/>
    <col min="10493" max="10493" width="46.1796875" customWidth="1"/>
    <col min="10494" max="10494" width="28.81640625" customWidth="1"/>
    <col min="10495" max="10497" width="9.1796875" customWidth="1"/>
    <col min="10498" max="10498" width="18.453125" customWidth="1"/>
    <col min="10746" max="10746" width="13" customWidth="1"/>
    <col min="10747" max="10747" width="9.1796875" customWidth="1"/>
    <col min="10748" max="10748" width="15.54296875" customWidth="1"/>
    <col min="10749" max="10749" width="46.1796875" customWidth="1"/>
    <col min="10750" max="10750" width="28.81640625" customWidth="1"/>
    <col min="10751" max="10753" width="9.1796875" customWidth="1"/>
    <col min="10754" max="10754" width="18.453125" customWidth="1"/>
    <col min="11002" max="11002" width="13" customWidth="1"/>
    <col min="11003" max="11003" width="9.1796875" customWidth="1"/>
    <col min="11004" max="11004" width="15.54296875" customWidth="1"/>
    <col min="11005" max="11005" width="46.1796875" customWidth="1"/>
    <col min="11006" max="11006" width="28.81640625" customWidth="1"/>
    <col min="11007" max="11009" width="9.1796875" customWidth="1"/>
    <col min="11010" max="11010" width="18.453125" customWidth="1"/>
    <col min="11258" max="11258" width="13" customWidth="1"/>
    <col min="11259" max="11259" width="9.1796875" customWidth="1"/>
    <col min="11260" max="11260" width="15.54296875" customWidth="1"/>
    <col min="11261" max="11261" width="46.1796875" customWidth="1"/>
    <col min="11262" max="11262" width="28.81640625" customWidth="1"/>
    <col min="11263" max="11265" width="9.1796875" customWidth="1"/>
    <col min="11266" max="11266" width="18.453125" customWidth="1"/>
    <col min="11514" max="11514" width="13" customWidth="1"/>
    <col min="11515" max="11515" width="9.1796875" customWidth="1"/>
    <col min="11516" max="11516" width="15.54296875" customWidth="1"/>
    <col min="11517" max="11517" width="46.1796875" customWidth="1"/>
    <col min="11518" max="11518" width="28.81640625" customWidth="1"/>
    <col min="11519" max="11521" width="9.1796875" customWidth="1"/>
    <col min="11522" max="11522" width="18.453125" customWidth="1"/>
    <col min="11770" max="11770" width="13" customWidth="1"/>
    <col min="11771" max="11771" width="9.1796875" customWidth="1"/>
    <col min="11772" max="11772" width="15.54296875" customWidth="1"/>
    <col min="11773" max="11773" width="46.1796875" customWidth="1"/>
    <col min="11774" max="11774" width="28.81640625" customWidth="1"/>
    <col min="11775" max="11777" width="9.1796875" customWidth="1"/>
    <col min="11778" max="11778" width="18.453125" customWidth="1"/>
    <col min="12026" max="12026" width="13" customWidth="1"/>
    <col min="12027" max="12027" width="9.1796875" customWidth="1"/>
    <col min="12028" max="12028" width="15.54296875" customWidth="1"/>
    <col min="12029" max="12029" width="46.1796875" customWidth="1"/>
    <col min="12030" max="12030" width="28.81640625" customWidth="1"/>
    <col min="12031" max="12033" width="9.1796875" customWidth="1"/>
    <col min="12034" max="12034" width="18.453125" customWidth="1"/>
    <col min="12282" max="12282" width="13" customWidth="1"/>
    <col min="12283" max="12283" width="9.1796875" customWidth="1"/>
    <col min="12284" max="12284" width="15.54296875" customWidth="1"/>
    <col min="12285" max="12285" width="46.1796875" customWidth="1"/>
    <col min="12286" max="12286" width="28.81640625" customWidth="1"/>
    <col min="12287" max="12289" width="9.1796875" customWidth="1"/>
    <col min="12290" max="12290" width="18.453125" customWidth="1"/>
    <col min="12538" max="12538" width="13" customWidth="1"/>
    <col min="12539" max="12539" width="9.1796875" customWidth="1"/>
    <col min="12540" max="12540" width="15.54296875" customWidth="1"/>
    <col min="12541" max="12541" width="46.1796875" customWidth="1"/>
    <col min="12542" max="12542" width="28.81640625" customWidth="1"/>
    <col min="12543" max="12545" width="9.1796875" customWidth="1"/>
    <col min="12546" max="12546" width="18.453125" customWidth="1"/>
    <col min="12794" max="12794" width="13" customWidth="1"/>
    <col min="12795" max="12795" width="9.1796875" customWidth="1"/>
    <col min="12796" max="12796" width="15.54296875" customWidth="1"/>
    <col min="12797" max="12797" width="46.1796875" customWidth="1"/>
    <col min="12798" max="12798" width="28.81640625" customWidth="1"/>
    <col min="12799" max="12801" width="9.1796875" customWidth="1"/>
    <col min="12802" max="12802" width="18.453125" customWidth="1"/>
    <col min="13050" max="13050" width="13" customWidth="1"/>
    <col min="13051" max="13051" width="9.1796875" customWidth="1"/>
    <col min="13052" max="13052" width="15.54296875" customWidth="1"/>
    <col min="13053" max="13053" width="46.1796875" customWidth="1"/>
    <col min="13054" max="13054" width="28.81640625" customWidth="1"/>
    <col min="13055" max="13057" width="9.1796875" customWidth="1"/>
    <col min="13058" max="13058" width="18.453125" customWidth="1"/>
    <col min="13306" max="13306" width="13" customWidth="1"/>
    <col min="13307" max="13307" width="9.1796875" customWidth="1"/>
    <col min="13308" max="13308" width="15.54296875" customWidth="1"/>
    <col min="13309" max="13309" width="46.1796875" customWidth="1"/>
    <col min="13310" max="13310" width="28.81640625" customWidth="1"/>
    <col min="13311" max="13313" width="9.1796875" customWidth="1"/>
    <col min="13314" max="13314" width="18.453125" customWidth="1"/>
    <col min="13562" max="13562" width="13" customWidth="1"/>
    <col min="13563" max="13563" width="9.1796875" customWidth="1"/>
    <col min="13564" max="13564" width="15.54296875" customWidth="1"/>
    <col min="13565" max="13565" width="46.1796875" customWidth="1"/>
    <col min="13566" max="13566" width="28.81640625" customWidth="1"/>
    <col min="13567" max="13569" width="9.1796875" customWidth="1"/>
    <col min="13570" max="13570" width="18.453125" customWidth="1"/>
    <col min="13818" max="13818" width="13" customWidth="1"/>
    <col min="13819" max="13819" width="9.1796875" customWidth="1"/>
    <col min="13820" max="13820" width="15.54296875" customWidth="1"/>
    <col min="13821" max="13821" width="46.1796875" customWidth="1"/>
    <col min="13822" max="13822" width="28.81640625" customWidth="1"/>
    <col min="13823" max="13825" width="9.1796875" customWidth="1"/>
    <col min="13826" max="13826" width="18.453125" customWidth="1"/>
    <col min="14074" max="14074" width="13" customWidth="1"/>
    <col min="14075" max="14075" width="9.1796875" customWidth="1"/>
    <col min="14076" max="14076" width="15.54296875" customWidth="1"/>
    <col min="14077" max="14077" width="46.1796875" customWidth="1"/>
    <col min="14078" max="14078" width="28.81640625" customWidth="1"/>
    <col min="14079" max="14081" width="9.1796875" customWidth="1"/>
    <col min="14082" max="14082" width="18.453125" customWidth="1"/>
    <col min="14330" max="14330" width="13" customWidth="1"/>
    <col min="14331" max="14331" width="9.1796875" customWidth="1"/>
    <col min="14332" max="14332" width="15.54296875" customWidth="1"/>
    <col min="14333" max="14333" width="46.1796875" customWidth="1"/>
    <col min="14334" max="14334" width="28.81640625" customWidth="1"/>
    <col min="14335" max="14337" width="9.1796875" customWidth="1"/>
    <col min="14338" max="14338" width="18.453125" customWidth="1"/>
    <col min="14586" max="14586" width="13" customWidth="1"/>
    <col min="14587" max="14587" width="9.1796875" customWidth="1"/>
    <col min="14588" max="14588" width="15.54296875" customWidth="1"/>
    <col min="14589" max="14589" width="46.1796875" customWidth="1"/>
    <col min="14590" max="14590" width="28.81640625" customWidth="1"/>
    <col min="14591" max="14593" width="9.1796875" customWidth="1"/>
    <col min="14594" max="14594" width="18.453125" customWidth="1"/>
    <col min="14842" max="14842" width="13" customWidth="1"/>
    <col min="14843" max="14843" width="9.1796875" customWidth="1"/>
    <col min="14844" max="14844" width="15.54296875" customWidth="1"/>
    <col min="14845" max="14845" width="46.1796875" customWidth="1"/>
    <col min="14846" max="14846" width="28.81640625" customWidth="1"/>
    <col min="14847" max="14849" width="9.1796875" customWidth="1"/>
    <col min="14850" max="14850" width="18.453125" customWidth="1"/>
    <col min="15098" max="15098" width="13" customWidth="1"/>
    <col min="15099" max="15099" width="9.1796875" customWidth="1"/>
    <col min="15100" max="15100" width="15.54296875" customWidth="1"/>
    <col min="15101" max="15101" width="46.1796875" customWidth="1"/>
    <col min="15102" max="15102" width="28.81640625" customWidth="1"/>
    <col min="15103" max="15105" width="9.1796875" customWidth="1"/>
    <col min="15106" max="15106" width="18.453125" customWidth="1"/>
    <col min="15354" max="15354" width="13" customWidth="1"/>
    <col min="15355" max="15355" width="9.1796875" customWidth="1"/>
    <col min="15356" max="15356" width="15.54296875" customWidth="1"/>
    <col min="15357" max="15357" width="46.1796875" customWidth="1"/>
    <col min="15358" max="15358" width="28.81640625" customWidth="1"/>
    <col min="15359" max="15361" width="9.1796875" customWidth="1"/>
    <col min="15362" max="15362" width="18.453125" customWidth="1"/>
    <col min="15610" max="15610" width="13" customWidth="1"/>
    <col min="15611" max="15611" width="9.1796875" customWidth="1"/>
    <col min="15612" max="15612" width="15.54296875" customWidth="1"/>
    <col min="15613" max="15613" width="46.1796875" customWidth="1"/>
    <col min="15614" max="15614" width="28.81640625" customWidth="1"/>
    <col min="15615" max="15617" width="9.1796875" customWidth="1"/>
    <col min="15618" max="15618" width="18.453125" customWidth="1"/>
    <col min="15866" max="15866" width="13" customWidth="1"/>
    <col min="15867" max="15867" width="9.1796875" customWidth="1"/>
    <col min="15868" max="15868" width="15.54296875" customWidth="1"/>
    <col min="15869" max="15869" width="46.1796875" customWidth="1"/>
    <col min="15870" max="15870" width="28.81640625" customWidth="1"/>
    <col min="15871" max="15873" width="9.1796875" customWidth="1"/>
    <col min="15874" max="15874" width="18.453125" customWidth="1"/>
    <col min="16122" max="16122" width="13" customWidth="1"/>
    <col min="16123" max="16123" width="9.1796875" customWidth="1"/>
    <col min="16124" max="16124" width="15.54296875" customWidth="1"/>
    <col min="16125" max="16125" width="46.1796875" customWidth="1"/>
    <col min="16126" max="16126" width="28.81640625" customWidth="1"/>
    <col min="16127" max="16129" width="9.1796875" customWidth="1"/>
    <col min="16130" max="16130" width="18.453125" customWidth="1"/>
  </cols>
  <sheetData>
    <row r="1" spans="1:7" ht="96" customHeight="1" x14ac:dyDescent="0.45">
      <c r="A1" s="157"/>
      <c r="B1" s="142"/>
      <c r="C1" s="97"/>
      <c r="D1" s="187" t="s">
        <v>1093</v>
      </c>
      <c r="E1" s="187"/>
      <c r="F1" s="187"/>
      <c r="G1" s="187"/>
    </row>
    <row r="2" spans="1:7" ht="137" customHeight="1" x14ac:dyDescent="0.35">
      <c r="A2" s="172"/>
      <c r="B2" s="172"/>
      <c r="C2" s="172"/>
      <c r="D2" s="172"/>
      <c r="E2" s="172"/>
      <c r="F2" s="172"/>
      <c r="G2" s="172"/>
    </row>
    <row r="3" spans="1:7" s="137" customFormat="1" ht="46.5" x14ac:dyDescent="0.35">
      <c r="A3" s="158"/>
      <c r="B3" s="106" t="s">
        <v>3</v>
      </c>
      <c r="C3" s="105" t="s">
        <v>5</v>
      </c>
      <c r="D3" s="105" t="s">
        <v>7</v>
      </c>
      <c r="E3" s="105" t="s">
        <v>0</v>
      </c>
      <c r="F3" s="106" t="s">
        <v>1</v>
      </c>
      <c r="G3" s="122" t="s">
        <v>1090</v>
      </c>
    </row>
    <row r="4" spans="1:7" ht="23.5" x14ac:dyDescent="0.35">
      <c r="A4" s="160"/>
      <c r="B4" s="178" t="s">
        <v>710</v>
      </c>
      <c r="C4" s="179"/>
      <c r="D4" s="179"/>
      <c r="E4" s="179"/>
      <c r="F4" s="179"/>
      <c r="G4" s="179"/>
    </row>
    <row r="5" spans="1:7" ht="175.5" customHeight="1" x14ac:dyDescent="0.35">
      <c r="A5" s="159" t="s">
        <v>1537</v>
      </c>
      <c r="B5" s="29" t="s">
        <v>1526</v>
      </c>
      <c r="C5" s="5" t="s">
        <v>711</v>
      </c>
      <c r="D5" s="5" t="s">
        <v>6</v>
      </c>
      <c r="E5" s="5" t="s">
        <v>712</v>
      </c>
      <c r="F5" s="41"/>
      <c r="G5" s="120">
        <v>24088.1957568</v>
      </c>
    </row>
    <row r="6" spans="1:7" ht="119.25" customHeight="1" x14ac:dyDescent="0.35">
      <c r="A6" s="159" t="s">
        <v>1537</v>
      </c>
      <c r="B6" s="29" t="s">
        <v>1527</v>
      </c>
      <c r="C6" s="5" t="s">
        <v>2</v>
      </c>
      <c r="D6" s="5" t="s">
        <v>6</v>
      </c>
      <c r="E6" s="5" t="s">
        <v>713</v>
      </c>
      <c r="F6" s="8"/>
      <c r="G6" s="120">
        <v>36224.762716800011</v>
      </c>
    </row>
    <row r="7" spans="1:7" ht="128.25" customHeight="1" x14ac:dyDescent="0.35">
      <c r="A7" s="159" t="s">
        <v>1537</v>
      </c>
      <c r="B7" s="29" t="s">
        <v>1528</v>
      </c>
      <c r="C7" s="5" t="s">
        <v>2</v>
      </c>
      <c r="D7" s="5" t="s">
        <v>6</v>
      </c>
      <c r="E7" s="5" t="s">
        <v>714</v>
      </c>
      <c r="F7" s="1"/>
      <c r="G7" s="120">
        <v>39461.180572800004</v>
      </c>
    </row>
    <row r="8" spans="1:7" ht="72" customHeight="1" x14ac:dyDescent="0.35">
      <c r="A8" s="159" t="s">
        <v>1537</v>
      </c>
      <c r="B8" s="29" t="s">
        <v>1529</v>
      </c>
      <c r="C8" s="5" t="s">
        <v>2</v>
      </c>
      <c r="D8" s="5" t="s">
        <v>6</v>
      </c>
      <c r="E8" s="196" t="s">
        <v>715</v>
      </c>
      <c r="F8" s="250"/>
      <c r="G8" s="120">
        <v>68635.175817600015</v>
      </c>
    </row>
    <row r="9" spans="1:7" ht="93" customHeight="1" x14ac:dyDescent="0.35">
      <c r="A9" s="159" t="s">
        <v>1537</v>
      </c>
      <c r="B9" s="29" t="s">
        <v>1530</v>
      </c>
      <c r="C9" s="5" t="s">
        <v>853</v>
      </c>
      <c r="D9" s="5" t="s">
        <v>6</v>
      </c>
      <c r="E9" s="251"/>
      <c r="F9" s="227"/>
      <c r="G9" s="120">
        <v>74657.224756800002</v>
      </c>
    </row>
    <row r="10" spans="1:7" ht="188.25" customHeight="1" x14ac:dyDescent="0.35">
      <c r="A10" s="159" t="s">
        <v>1537</v>
      </c>
      <c r="B10" s="29" t="s">
        <v>1531</v>
      </c>
      <c r="C10" s="5" t="s">
        <v>2</v>
      </c>
      <c r="D10" s="5" t="s">
        <v>6</v>
      </c>
      <c r="E10" s="5" t="s">
        <v>716</v>
      </c>
      <c r="F10" s="1"/>
      <c r="G10" s="120">
        <v>29462.9611248</v>
      </c>
    </row>
    <row r="11" spans="1:7" ht="177.75" customHeight="1" x14ac:dyDescent="0.35">
      <c r="A11" s="159" t="s">
        <v>1537</v>
      </c>
      <c r="B11" s="29" t="s">
        <v>1532</v>
      </c>
      <c r="C11" s="5" t="s">
        <v>2</v>
      </c>
      <c r="D11" s="5" t="s">
        <v>6</v>
      </c>
      <c r="E11" s="5" t="s">
        <v>716</v>
      </c>
      <c r="F11" s="1"/>
      <c r="G11" s="120">
        <v>36224.762716800011</v>
      </c>
    </row>
    <row r="12" spans="1:7" ht="149.15" customHeight="1" x14ac:dyDescent="0.35">
      <c r="A12" s="159" t="s">
        <v>1537</v>
      </c>
      <c r="B12" s="29" t="s">
        <v>1533</v>
      </c>
      <c r="C12" s="5" t="s">
        <v>2</v>
      </c>
      <c r="D12" s="5" t="s">
        <v>6</v>
      </c>
      <c r="E12" s="5" t="s">
        <v>717</v>
      </c>
      <c r="F12" s="1"/>
      <c r="G12" s="120">
        <v>32294.826748799998</v>
      </c>
    </row>
    <row r="13" spans="1:7" ht="165.65" customHeight="1" x14ac:dyDescent="0.35">
      <c r="A13" s="159" t="s">
        <v>1537</v>
      </c>
      <c r="B13" s="29" t="s">
        <v>1534</v>
      </c>
      <c r="C13" s="5" t="s">
        <v>2</v>
      </c>
      <c r="D13" s="5" t="s">
        <v>6</v>
      </c>
      <c r="E13" s="5" t="s">
        <v>718</v>
      </c>
      <c r="F13" s="1"/>
      <c r="G13" s="120">
        <v>37842.971644800004</v>
      </c>
    </row>
    <row r="14" spans="1:7" ht="82" customHeight="1" x14ac:dyDescent="0.35">
      <c r="A14" s="159" t="s">
        <v>1537</v>
      </c>
      <c r="B14" s="29" t="s">
        <v>1538</v>
      </c>
      <c r="C14" s="5" t="s">
        <v>1539</v>
      </c>
      <c r="D14" s="5" t="s">
        <v>6</v>
      </c>
      <c r="E14" s="5" t="s">
        <v>713</v>
      </c>
      <c r="F14" s="216"/>
      <c r="G14" s="120">
        <v>54325.585440000003</v>
      </c>
    </row>
    <row r="15" spans="1:7" ht="82" customHeight="1" x14ac:dyDescent="0.35">
      <c r="A15" s="159" t="s">
        <v>1537</v>
      </c>
      <c r="B15" s="29" t="s">
        <v>1535</v>
      </c>
      <c r="C15" s="5" t="s">
        <v>719</v>
      </c>
      <c r="D15" s="5" t="s">
        <v>6</v>
      </c>
      <c r="E15" s="5" t="s">
        <v>713</v>
      </c>
      <c r="F15" s="217"/>
      <c r="G15" s="120">
        <v>100906.88529600001</v>
      </c>
    </row>
    <row r="16" spans="1:7" ht="82" customHeight="1" x14ac:dyDescent="0.35">
      <c r="A16" s="159" t="s">
        <v>1537</v>
      </c>
      <c r="B16" s="29" t="s">
        <v>1536</v>
      </c>
      <c r="C16" s="5" t="s">
        <v>720</v>
      </c>
      <c r="D16" s="5" t="s">
        <v>6</v>
      </c>
      <c r="E16" s="5" t="s">
        <v>713</v>
      </c>
      <c r="F16" s="218"/>
      <c r="G16" s="120">
        <v>90920.224483200014</v>
      </c>
    </row>
  </sheetData>
  <mergeCells count="6">
    <mergeCell ref="B4:G4"/>
    <mergeCell ref="F14:F16"/>
    <mergeCell ref="F8:F9"/>
    <mergeCell ref="E8:E9"/>
    <mergeCell ref="D1:G1"/>
    <mergeCell ref="A2:G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6"/>
  <sheetViews>
    <sheetView zoomScale="90" zoomScaleNormal="90" workbookViewId="0">
      <selection activeCell="I3" sqref="I3"/>
    </sheetView>
  </sheetViews>
  <sheetFormatPr defaultRowHeight="15.5" x14ac:dyDescent="0.35"/>
  <cols>
    <col min="2" max="2" width="13" style="30" customWidth="1"/>
    <col min="3" max="3" width="9.1796875" style="4" customWidth="1"/>
    <col min="4" max="4" width="15.54296875" style="4" customWidth="1"/>
    <col min="5" max="5" width="46.1796875" style="4" customWidth="1"/>
    <col min="6" max="6" width="28.81640625" customWidth="1"/>
    <col min="7" max="7" width="9.1796875" style="30" customWidth="1"/>
    <col min="9" max="9" width="10.453125" style="4" customWidth="1"/>
  </cols>
  <sheetData>
    <row r="1" spans="1:9" ht="98" customHeight="1" x14ac:dyDescent="0.45">
      <c r="A1" s="141"/>
      <c r="B1" s="142"/>
      <c r="C1" s="97"/>
      <c r="D1" s="187" t="s">
        <v>1093</v>
      </c>
      <c r="E1" s="187"/>
      <c r="F1" s="187"/>
      <c r="G1" s="187"/>
    </row>
    <row r="2" spans="1:9" ht="113.5" customHeight="1" x14ac:dyDescent="0.35">
      <c r="B2" s="252"/>
      <c r="C2" s="252"/>
      <c r="D2" s="252"/>
      <c r="E2" s="252"/>
      <c r="F2" s="252"/>
      <c r="G2" s="252"/>
    </row>
    <row r="3" spans="1:9" ht="46.5" x14ac:dyDescent="0.35">
      <c r="A3" s="102"/>
      <c r="B3" s="106" t="s">
        <v>3</v>
      </c>
      <c r="C3" s="106" t="s">
        <v>5</v>
      </c>
      <c r="D3" s="105" t="s">
        <v>7</v>
      </c>
      <c r="E3" s="105" t="s">
        <v>0</v>
      </c>
      <c r="F3" s="106" t="s">
        <v>1</v>
      </c>
      <c r="G3" s="122" t="s">
        <v>1090</v>
      </c>
      <c r="H3" s="76"/>
      <c r="I3" s="109" t="s">
        <v>1097</v>
      </c>
    </row>
    <row r="4" spans="1:9" ht="23.5" x14ac:dyDescent="0.35">
      <c r="A4" s="102"/>
      <c r="B4" s="178" t="s">
        <v>39</v>
      </c>
      <c r="C4" s="179"/>
      <c r="D4" s="179"/>
      <c r="E4" s="179"/>
      <c r="F4" s="179"/>
      <c r="G4" s="179"/>
    </row>
    <row r="5" spans="1:9" ht="113.25" customHeight="1" x14ac:dyDescent="0.35">
      <c r="A5" s="134" t="s">
        <v>1300</v>
      </c>
      <c r="B5" s="143" t="s">
        <v>1305</v>
      </c>
      <c r="C5" s="3" t="s">
        <v>2</v>
      </c>
      <c r="D5" s="3" t="s">
        <v>6</v>
      </c>
      <c r="E5" s="5" t="s">
        <v>29</v>
      </c>
      <c r="F5" s="13"/>
      <c r="G5" s="120">
        <v>7316.6160815999992</v>
      </c>
      <c r="H5">
        <f>VLOOKUP(B5:B26,'[1]listino BD'!$E$2:$H$1959,4,0)</f>
        <v>63.300000000000004</v>
      </c>
      <c r="I5" s="152" t="s">
        <v>1096</v>
      </c>
    </row>
    <row r="6" spans="1:9" ht="113.25" customHeight="1" x14ac:dyDescent="0.35">
      <c r="A6" s="134" t="s">
        <v>1300</v>
      </c>
      <c r="B6" s="143" t="s">
        <v>1306</v>
      </c>
      <c r="C6" s="3" t="s">
        <v>2</v>
      </c>
      <c r="D6" s="3" t="s">
        <v>6</v>
      </c>
      <c r="E6" s="5" t="s">
        <v>30</v>
      </c>
      <c r="F6" s="13"/>
      <c r="G6" s="120">
        <v>7859.8719360000005</v>
      </c>
      <c r="H6">
        <f>VLOOKUP(B6:B27,'[1]listino BD'!$E$2:$H$1959,4,0)</f>
        <v>68</v>
      </c>
      <c r="I6" s="152" t="s">
        <v>1096</v>
      </c>
    </row>
    <row r="7" spans="1:9" ht="113.25" customHeight="1" x14ac:dyDescent="0.35">
      <c r="A7" s="134" t="s">
        <v>1300</v>
      </c>
      <c r="B7" s="143" t="s">
        <v>1301</v>
      </c>
      <c r="C7" s="3" t="s">
        <v>2</v>
      </c>
      <c r="D7" s="3" t="s">
        <v>6</v>
      </c>
      <c r="E7" s="5" t="s">
        <v>31</v>
      </c>
      <c r="F7" s="13"/>
      <c r="G7" s="120">
        <v>8264.4241679999996</v>
      </c>
      <c r="H7">
        <f>VLOOKUP(B7:B28,'[1]listino BD'!$E$2:$H$1959,4,0)</f>
        <v>71.5</v>
      </c>
      <c r="I7" s="152" t="s">
        <v>1096</v>
      </c>
    </row>
    <row r="8" spans="1:9" ht="113.25" customHeight="1" x14ac:dyDescent="0.35">
      <c r="A8" s="134" t="s">
        <v>1300</v>
      </c>
      <c r="B8" s="143" t="s">
        <v>1302</v>
      </c>
      <c r="C8" s="3" t="s">
        <v>2</v>
      </c>
      <c r="D8" s="3" t="s">
        <v>6</v>
      </c>
      <c r="E8" s="5" t="s">
        <v>32</v>
      </c>
      <c r="F8" s="13"/>
      <c r="G8" s="120">
        <v>11500.842024</v>
      </c>
      <c r="H8">
        <f>VLOOKUP(B8:B29,'[1]listino BD'!$E$2:$H$1959,4,0)</f>
        <v>99.5</v>
      </c>
      <c r="I8" s="152" t="s">
        <v>1096</v>
      </c>
    </row>
    <row r="9" spans="1:9" ht="113.25" customHeight="1" x14ac:dyDescent="0.35">
      <c r="A9" s="134" t="s">
        <v>1300</v>
      </c>
      <c r="B9" s="143" t="s">
        <v>1303</v>
      </c>
      <c r="C9" s="3" t="s">
        <v>2</v>
      </c>
      <c r="D9" s="3" t="s">
        <v>6</v>
      </c>
      <c r="E9" s="5" t="s">
        <v>33</v>
      </c>
      <c r="F9" s="13"/>
      <c r="G9" s="120">
        <v>15164.929382399998</v>
      </c>
      <c r="H9">
        <f>VLOOKUP(B9:B30,'[1]listino BD'!$E$2:$H$1959,4,0)</f>
        <v>131.19999999999999</v>
      </c>
      <c r="I9" s="152" t="s">
        <v>1096</v>
      </c>
    </row>
    <row r="10" spans="1:9" ht="166" customHeight="1" x14ac:dyDescent="0.35">
      <c r="A10" s="134" t="s">
        <v>1300</v>
      </c>
      <c r="B10" s="143" t="s">
        <v>1304</v>
      </c>
      <c r="C10" s="3" t="s">
        <v>2</v>
      </c>
      <c r="D10" s="3" t="s">
        <v>6</v>
      </c>
      <c r="E10" s="5" t="s">
        <v>118</v>
      </c>
      <c r="F10" s="15"/>
      <c r="G10" s="120">
        <v>10425.8889504</v>
      </c>
      <c r="H10">
        <f>VLOOKUP(B10:B31,'[1]listino BD'!$E$2:$H$1959,4,0)</f>
        <v>90.199999999999989</v>
      </c>
      <c r="I10" s="152" t="s">
        <v>1096</v>
      </c>
    </row>
    <row r="11" spans="1:9" ht="166" customHeight="1" x14ac:dyDescent="0.35">
      <c r="A11" s="134" t="s">
        <v>1300</v>
      </c>
      <c r="B11" s="143" t="s">
        <v>1307</v>
      </c>
      <c r="C11" s="3" t="s">
        <v>2</v>
      </c>
      <c r="D11" s="3" t="s">
        <v>6</v>
      </c>
      <c r="E11" s="5" t="s">
        <v>119</v>
      </c>
      <c r="F11" s="15"/>
      <c r="G11" s="120">
        <v>5802.4348704000004</v>
      </c>
      <c r="H11">
        <f>VLOOKUP(B11:B32,'[1]listino BD'!$E$2:$H$1959,4,0)</f>
        <v>50.2</v>
      </c>
      <c r="I11" s="152" t="s">
        <v>1096</v>
      </c>
    </row>
    <row r="12" spans="1:9" ht="137.25" customHeight="1" x14ac:dyDescent="0.35">
      <c r="A12" s="134" t="s">
        <v>1300</v>
      </c>
      <c r="B12" s="143" t="s">
        <v>1308</v>
      </c>
      <c r="C12" s="3" t="s">
        <v>2</v>
      </c>
      <c r="D12" s="3" t="s">
        <v>6</v>
      </c>
      <c r="E12" s="5" t="s">
        <v>11</v>
      </c>
      <c r="F12" s="1"/>
      <c r="G12" s="120">
        <v>6230.1043728000004</v>
      </c>
      <c r="H12">
        <f>VLOOKUP(B12:B33,'[1]listino BD'!$E$2:$H$1959,4,0)</f>
        <v>53.9</v>
      </c>
      <c r="I12" s="152" t="s">
        <v>1096</v>
      </c>
    </row>
    <row r="13" spans="1:9" ht="164.15" customHeight="1" x14ac:dyDescent="0.35">
      <c r="A13" s="134" t="s">
        <v>1300</v>
      </c>
      <c r="B13" s="143" t="s">
        <v>1309</v>
      </c>
      <c r="C13" s="3" t="s">
        <v>2</v>
      </c>
      <c r="D13" s="3" t="s">
        <v>6</v>
      </c>
      <c r="E13" s="5" t="s">
        <v>117</v>
      </c>
      <c r="F13" s="1"/>
      <c r="G13" s="120">
        <v>4889.3026896000001</v>
      </c>
      <c r="H13">
        <f>VLOOKUP(B13:B34,'[1]listino BD'!$E$2:$H$1959,4,0)</f>
        <v>42.300000000000004</v>
      </c>
      <c r="I13" s="152" t="s">
        <v>1096</v>
      </c>
    </row>
    <row r="14" spans="1:9" ht="90.75" customHeight="1" x14ac:dyDescent="0.35">
      <c r="A14" s="134" t="s">
        <v>1300</v>
      </c>
      <c r="B14" s="143" t="s">
        <v>1310</v>
      </c>
      <c r="C14" s="3" t="s">
        <v>2</v>
      </c>
      <c r="D14" s="3" t="s">
        <v>6</v>
      </c>
      <c r="E14" s="7" t="s">
        <v>12</v>
      </c>
      <c r="F14" s="8"/>
      <c r="G14" s="120">
        <v>3536.9423712000003</v>
      </c>
      <c r="H14">
        <f>VLOOKUP(B14:B35,'[1]listino BD'!$E$2:$H$1959,4,0)</f>
        <v>30.6</v>
      </c>
      <c r="I14" s="152" t="s">
        <v>1096</v>
      </c>
    </row>
    <row r="15" spans="1:9" ht="95.25" customHeight="1" x14ac:dyDescent="0.35">
      <c r="A15" s="134" t="s">
        <v>1300</v>
      </c>
      <c r="B15" s="143" t="s">
        <v>1311</v>
      </c>
      <c r="C15" s="3" t="s">
        <v>2</v>
      </c>
      <c r="D15" s="3" t="s">
        <v>6</v>
      </c>
      <c r="E15" s="7" t="s">
        <v>24</v>
      </c>
      <c r="F15" s="1"/>
      <c r="G15" s="120">
        <v>3536.9423712000003</v>
      </c>
      <c r="H15">
        <f>VLOOKUP(B15:B36,'[1]listino BD'!$E$2:$H$1959,4,0)</f>
        <v>30.6</v>
      </c>
      <c r="I15" s="152" t="s">
        <v>1096</v>
      </c>
    </row>
    <row r="16" spans="1:9" ht="113.25" customHeight="1" x14ac:dyDescent="0.35">
      <c r="A16" s="134" t="s">
        <v>1300</v>
      </c>
      <c r="B16" s="143" t="s">
        <v>1312</v>
      </c>
      <c r="C16" s="3" t="s">
        <v>2</v>
      </c>
      <c r="D16" s="3" t="s">
        <v>6</v>
      </c>
      <c r="E16" s="5" t="s">
        <v>16</v>
      </c>
      <c r="F16" s="1"/>
      <c r="G16" s="120">
        <v>4889.3026896000001</v>
      </c>
      <c r="H16">
        <f>VLOOKUP(B16:B37,'[1]listino BD'!$E$2:$H$1959,4,0)</f>
        <v>42.300000000000004</v>
      </c>
      <c r="I16" s="152" t="s">
        <v>1096</v>
      </c>
    </row>
    <row r="17" spans="1:9" ht="136.5" customHeight="1" x14ac:dyDescent="0.35">
      <c r="A17" s="134" t="s">
        <v>1300</v>
      </c>
      <c r="B17" s="143" t="s">
        <v>1313</v>
      </c>
      <c r="C17" s="3" t="s">
        <v>2</v>
      </c>
      <c r="D17" s="3" t="s">
        <v>6</v>
      </c>
      <c r="E17" s="5" t="s">
        <v>17</v>
      </c>
      <c r="F17" s="1"/>
      <c r="G17" s="120">
        <v>4889.3026896000001</v>
      </c>
      <c r="H17">
        <f>VLOOKUP(B17:B38,'[1]listino BD'!$E$2:$H$1959,4,0)</f>
        <v>42.300000000000004</v>
      </c>
      <c r="I17" s="152" t="s">
        <v>1096</v>
      </c>
    </row>
    <row r="18" spans="1:9" ht="121.5" customHeight="1" x14ac:dyDescent="0.35">
      <c r="A18" s="134" t="s">
        <v>1300</v>
      </c>
      <c r="B18" s="143" t="s">
        <v>1314</v>
      </c>
      <c r="C18" s="3" t="s">
        <v>2</v>
      </c>
      <c r="D18" s="3" t="s">
        <v>6</v>
      </c>
      <c r="E18" s="5" t="s">
        <v>34</v>
      </c>
      <c r="F18" s="1"/>
      <c r="G18" s="120">
        <v>6773.3602271999998</v>
      </c>
      <c r="H18">
        <f>VLOOKUP(B18:B39,'[1]listino BD'!$E$2:$H$1959,4,0)</f>
        <v>58.6</v>
      </c>
      <c r="I18" s="152" t="s">
        <v>1096</v>
      </c>
    </row>
    <row r="19" spans="1:9" ht="148.5" customHeight="1" x14ac:dyDescent="0.35">
      <c r="A19" s="134" t="s">
        <v>1300</v>
      </c>
      <c r="B19" s="143" t="s">
        <v>1315</v>
      </c>
      <c r="C19" s="3" t="s">
        <v>2</v>
      </c>
      <c r="D19" s="3" t="s">
        <v>6</v>
      </c>
      <c r="E19" s="5" t="s">
        <v>18</v>
      </c>
      <c r="F19" s="1"/>
      <c r="G19" s="120">
        <v>8530.2727775999992</v>
      </c>
      <c r="H19">
        <f>VLOOKUP(B19:B40,'[1]listino BD'!$E$2:$H$1959,4,0)</f>
        <v>73.8</v>
      </c>
      <c r="I19" s="152" t="s">
        <v>1096</v>
      </c>
    </row>
    <row r="20" spans="1:9" ht="155.25" customHeight="1" x14ac:dyDescent="0.35">
      <c r="A20" s="134" t="s">
        <v>1300</v>
      </c>
      <c r="B20" s="143" t="s">
        <v>1316</v>
      </c>
      <c r="C20" s="3" t="s">
        <v>2</v>
      </c>
      <c r="D20" s="3" t="s">
        <v>6</v>
      </c>
      <c r="E20" s="5" t="s">
        <v>13</v>
      </c>
      <c r="F20" s="1"/>
      <c r="G20" s="120">
        <v>5837.1107760000004</v>
      </c>
      <c r="H20">
        <f>VLOOKUP(B20:B41,'[1]listino BD'!$E$2:$H$1959,4,0)</f>
        <v>50.5</v>
      </c>
      <c r="I20" s="152" t="s">
        <v>1096</v>
      </c>
    </row>
    <row r="21" spans="1:9" ht="155.25" customHeight="1" x14ac:dyDescent="0.35">
      <c r="A21" s="134" t="s">
        <v>1300</v>
      </c>
      <c r="B21" s="143" t="s">
        <v>1317</v>
      </c>
      <c r="C21" s="3" t="s">
        <v>2</v>
      </c>
      <c r="D21" s="3" t="s">
        <v>6</v>
      </c>
      <c r="E21" s="5" t="s">
        <v>13</v>
      </c>
      <c r="F21" s="1"/>
      <c r="G21" s="120">
        <v>6888.9465792000001</v>
      </c>
      <c r="H21">
        <f>VLOOKUP(B21:B42,'[1]listino BD'!$E$2:$H$1959,4,0)</f>
        <v>59.6</v>
      </c>
      <c r="I21" s="152" t="s">
        <v>1096</v>
      </c>
    </row>
    <row r="22" spans="1:9" ht="127.5" customHeight="1" x14ac:dyDescent="0.35">
      <c r="A22" s="134" t="s">
        <v>1300</v>
      </c>
      <c r="B22" s="143" t="s">
        <v>1318</v>
      </c>
      <c r="C22" s="3" t="s">
        <v>2</v>
      </c>
      <c r="D22" s="3" t="s">
        <v>6</v>
      </c>
      <c r="E22" s="5" t="s">
        <v>14</v>
      </c>
      <c r="F22" s="1"/>
      <c r="G22" s="120">
        <v>7316.6160815999992</v>
      </c>
      <c r="H22">
        <f>VLOOKUP(B22:B43,'[1]listino BD'!$E$2:$H$1959,4,0)</f>
        <v>63.300000000000004</v>
      </c>
      <c r="I22" s="152" t="s">
        <v>1096</v>
      </c>
    </row>
    <row r="23" spans="1:9" ht="138.75" customHeight="1" x14ac:dyDescent="0.35">
      <c r="A23" s="134" t="s">
        <v>1300</v>
      </c>
      <c r="B23" s="143" t="s">
        <v>1319</v>
      </c>
      <c r="C23" s="3" t="s">
        <v>2</v>
      </c>
      <c r="D23" s="3" t="s">
        <v>6</v>
      </c>
      <c r="E23" s="5" t="s">
        <v>35</v>
      </c>
      <c r="F23" s="9"/>
      <c r="G23" s="120">
        <v>8530.2727775999992</v>
      </c>
      <c r="H23">
        <f>VLOOKUP(B23:B44,'[1]listino BD'!$E$2:$H$1959,4,0)</f>
        <v>73.8</v>
      </c>
      <c r="I23" s="152" t="s">
        <v>1096</v>
      </c>
    </row>
    <row r="24" spans="1:9" ht="142.5" customHeight="1" x14ac:dyDescent="0.35">
      <c r="A24" s="134" t="s">
        <v>1300</v>
      </c>
      <c r="B24" s="143" t="s">
        <v>1320</v>
      </c>
      <c r="C24" s="3" t="s">
        <v>2</v>
      </c>
      <c r="D24" s="3" t="s">
        <v>6</v>
      </c>
      <c r="E24" s="5" t="s">
        <v>36</v>
      </c>
      <c r="F24" s="1"/>
      <c r="G24" s="120">
        <v>7455.3197039999995</v>
      </c>
      <c r="H24">
        <f>VLOOKUP(B24:B45,'[1]listino BD'!$E$2:$H$1959,4,0)</f>
        <v>64.5</v>
      </c>
      <c r="I24" s="152" t="s">
        <v>1096</v>
      </c>
    </row>
    <row r="25" spans="1:9" ht="162.75" customHeight="1" x14ac:dyDescent="0.35">
      <c r="A25" s="134" t="s">
        <v>1300</v>
      </c>
      <c r="B25" s="143" t="s">
        <v>1321</v>
      </c>
      <c r="C25" s="3" t="s">
        <v>8</v>
      </c>
      <c r="D25" s="3" t="s">
        <v>6</v>
      </c>
      <c r="E25" s="5" t="s">
        <v>37</v>
      </c>
      <c r="F25" s="12"/>
      <c r="G25" s="120">
        <v>14748.818515199999</v>
      </c>
      <c r="H25" s="107">
        <v>127.6</v>
      </c>
      <c r="I25" s="152" t="s">
        <v>1096</v>
      </c>
    </row>
    <row r="26" spans="1:9" ht="129" customHeight="1" x14ac:dyDescent="0.35">
      <c r="A26" s="134" t="s">
        <v>1300</v>
      </c>
      <c r="B26" s="143" t="s">
        <v>1322</v>
      </c>
      <c r="C26" s="3" t="s">
        <v>2</v>
      </c>
      <c r="D26" s="3" t="s">
        <v>6</v>
      </c>
      <c r="E26" s="5" t="s">
        <v>38</v>
      </c>
      <c r="F26" s="1"/>
      <c r="G26" s="120">
        <v>11234.9934144</v>
      </c>
      <c r="H26">
        <f>VLOOKUP(B26:B47,'[1]listino BD'!$E$2:$H$1959,4,0)</f>
        <v>97.2</v>
      </c>
      <c r="I26" s="152" t="s">
        <v>1096</v>
      </c>
    </row>
  </sheetData>
  <mergeCells count="3">
    <mergeCell ref="B4:G4"/>
    <mergeCell ref="B2:G2"/>
    <mergeCell ref="D1:G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7"/>
  <sheetViews>
    <sheetView zoomScale="80" zoomScaleNormal="80" workbookViewId="0">
      <selection activeCell="I5" sqref="I5"/>
    </sheetView>
  </sheetViews>
  <sheetFormatPr defaultRowHeight="15.5" x14ac:dyDescent="0.35"/>
  <cols>
    <col min="2" max="2" width="13" style="30" customWidth="1"/>
    <col min="3" max="3" width="9.1796875" style="4" customWidth="1"/>
    <col min="4" max="4" width="15.54296875" style="4" customWidth="1"/>
    <col min="5" max="5" width="46.1796875" style="4" customWidth="1"/>
    <col min="6" max="6" width="28.81640625" customWidth="1"/>
    <col min="7" max="7" width="9.54296875" style="30" customWidth="1"/>
    <col min="9" max="9" width="10.36328125" style="4" customWidth="1"/>
  </cols>
  <sheetData>
    <row r="1" spans="1:9" ht="114.5" customHeight="1" x14ac:dyDescent="0.45">
      <c r="A1" s="141"/>
      <c r="B1" s="142"/>
      <c r="C1" s="97"/>
      <c r="D1" s="187" t="s">
        <v>1093</v>
      </c>
      <c r="E1" s="187"/>
      <c r="F1" s="187"/>
      <c r="G1" s="187"/>
    </row>
    <row r="2" spans="1:9" ht="133.5" customHeight="1" x14ac:dyDescent="0.35">
      <c r="A2" s="172"/>
      <c r="B2" s="172"/>
      <c r="C2" s="172"/>
      <c r="D2" s="172"/>
      <c r="E2" s="172"/>
      <c r="F2" s="172"/>
      <c r="G2" s="172"/>
    </row>
    <row r="3" spans="1:9" ht="46.5" x14ac:dyDescent="0.35">
      <c r="A3" s="153"/>
      <c r="B3" s="106" t="s">
        <v>3</v>
      </c>
      <c r="C3" s="106" t="s">
        <v>5</v>
      </c>
      <c r="D3" s="105" t="s">
        <v>7</v>
      </c>
      <c r="E3" s="105" t="s">
        <v>0</v>
      </c>
      <c r="F3" s="106" t="s">
        <v>1</v>
      </c>
      <c r="G3" s="122" t="s">
        <v>1090</v>
      </c>
    </row>
    <row r="4" spans="1:9" ht="23.5" x14ac:dyDescent="0.35">
      <c r="A4" s="102"/>
      <c r="B4" s="178" t="s">
        <v>131</v>
      </c>
      <c r="C4" s="179"/>
      <c r="D4" s="179"/>
      <c r="E4" s="179"/>
      <c r="F4" s="179"/>
      <c r="G4" s="179"/>
      <c r="I4" s="109" t="s">
        <v>1097</v>
      </c>
    </row>
    <row r="5" spans="1:9" ht="113.25" customHeight="1" x14ac:dyDescent="0.35">
      <c r="A5" s="134" t="s">
        <v>1384</v>
      </c>
      <c r="B5" s="143" t="s">
        <v>1385</v>
      </c>
      <c r="C5" s="3" t="s">
        <v>2</v>
      </c>
      <c r="D5" s="3" t="s">
        <v>6</v>
      </c>
      <c r="E5" s="5" t="s">
        <v>132</v>
      </c>
      <c r="F5" s="19"/>
      <c r="G5" s="120">
        <v>14748.818515199999</v>
      </c>
      <c r="H5">
        <f>VLOOKUP(B5:B27,'[1]listino BD'!$E$2:$H$1960,4,0)</f>
        <v>127.6</v>
      </c>
      <c r="I5" s="4" t="s">
        <v>1096</v>
      </c>
    </row>
    <row r="6" spans="1:9" ht="113.25" customHeight="1" x14ac:dyDescent="0.35">
      <c r="A6" s="134" t="s">
        <v>1384</v>
      </c>
      <c r="B6" s="143" t="s">
        <v>1386</v>
      </c>
      <c r="C6" s="3" t="s">
        <v>2</v>
      </c>
      <c r="D6" s="3" t="s">
        <v>6</v>
      </c>
      <c r="E6" s="5" t="s">
        <v>133</v>
      </c>
      <c r="F6" s="19"/>
      <c r="G6" s="120">
        <v>16101.178833599997</v>
      </c>
      <c r="H6">
        <f>VLOOKUP(B6:B28,'[1]listino BD'!$E$2:$H$1960,4,0)</f>
        <v>139.29999999999998</v>
      </c>
      <c r="I6" s="4" t="s">
        <v>1096</v>
      </c>
    </row>
    <row r="7" spans="1:9" ht="113.25" customHeight="1" x14ac:dyDescent="0.35">
      <c r="A7" s="134" t="s">
        <v>1384</v>
      </c>
      <c r="B7" s="143" t="s">
        <v>1387</v>
      </c>
      <c r="C7" s="3" t="s">
        <v>2</v>
      </c>
      <c r="D7" s="3" t="s">
        <v>6</v>
      </c>
      <c r="E7" s="5" t="s">
        <v>134</v>
      </c>
      <c r="F7" s="19"/>
      <c r="G7" s="120">
        <v>17569.125504</v>
      </c>
      <c r="H7">
        <f>VLOOKUP(B7:B29,'[1]listino BD'!$E$2:$H$1960,4,0)</f>
        <v>152</v>
      </c>
      <c r="I7" s="4" t="s">
        <v>1096</v>
      </c>
    </row>
    <row r="8" spans="1:9" ht="123.65" customHeight="1" x14ac:dyDescent="0.35">
      <c r="A8" s="134" t="s">
        <v>1384</v>
      </c>
      <c r="B8" s="143" t="s">
        <v>1388</v>
      </c>
      <c r="C8" s="3" t="s">
        <v>2</v>
      </c>
      <c r="D8" s="3" t="s">
        <v>6</v>
      </c>
      <c r="E8" s="5" t="s">
        <v>129</v>
      </c>
      <c r="F8" s="19"/>
      <c r="G8" s="120">
        <v>17441.980516799998</v>
      </c>
      <c r="H8">
        <f>VLOOKUP(B8:B31,'[1]listino BD'!$E$2:$H$1960,4,0)</f>
        <v>150.9</v>
      </c>
      <c r="I8" s="4" t="s">
        <v>1096</v>
      </c>
    </row>
    <row r="9" spans="1:9" ht="152.5" customHeight="1" x14ac:dyDescent="0.35">
      <c r="A9" s="134" t="s">
        <v>1384</v>
      </c>
      <c r="B9" s="143" t="s">
        <v>1389</v>
      </c>
      <c r="C9" s="3" t="s">
        <v>2</v>
      </c>
      <c r="D9" s="3" t="s">
        <v>6</v>
      </c>
      <c r="E9" s="5" t="s">
        <v>130</v>
      </c>
      <c r="G9" s="120">
        <v>11778.249268799998</v>
      </c>
      <c r="H9">
        <f>VLOOKUP(B9:B32,'[1]listino BD'!$E$2:$H$1960,4,0)</f>
        <v>101.89999999999999</v>
      </c>
      <c r="I9" s="4" t="s">
        <v>1096</v>
      </c>
    </row>
    <row r="10" spans="1:9" ht="152.5" customHeight="1" x14ac:dyDescent="0.35">
      <c r="A10" s="134" t="s">
        <v>1384</v>
      </c>
      <c r="B10" s="143" t="s">
        <v>1390</v>
      </c>
      <c r="C10" s="3" t="s">
        <v>2</v>
      </c>
      <c r="D10" s="3" t="s">
        <v>6</v>
      </c>
      <c r="E10" s="5" t="s">
        <v>135</v>
      </c>
      <c r="F10" s="2"/>
      <c r="G10" s="120">
        <v>17858.091383999999</v>
      </c>
      <c r="H10">
        <f>VLOOKUP(B10:B33,'[1]listino BD'!$E$2:$H$1960,4,0)</f>
        <v>154.5</v>
      </c>
      <c r="I10" s="4" t="s">
        <v>1096</v>
      </c>
    </row>
    <row r="11" spans="1:9" ht="152.5" customHeight="1" x14ac:dyDescent="0.35">
      <c r="A11" s="134" t="s">
        <v>1384</v>
      </c>
      <c r="B11" s="143" t="s">
        <v>1391</v>
      </c>
      <c r="C11" s="3" t="s">
        <v>2</v>
      </c>
      <c r="D11" s="3" t="s">
        <v>6</v>
      </c>
      <c r="E11" s="5" t="s">
        <v>118</v>
      </c>
      <c r="G11" s="120">
        <v>23267.532657599997</v>
      </c>
      <c r="H11">
        <f>VLOOKUP(B11:B34,'[1]listino BD'!$E$2:$H$1960,4,0)</f>
        <v>201.29999999999998</v>
      </c>
      <c r="I11" s="4" t="s">
        <v>1096</v>
      </c>
    </row>
    <row r="12" spans="1:9" ht="137.25" customHeight="1" x14ac:dyDescent="0.35">
      <c r="A12" s="134" t="s">
        <v>1384</v>
      </c>
      <c r="B12" s="143" t="s">
        <v>1392</v>
      </c>
      <c r="C12" s="3" t="s">
        <v>2</v>
      </c>
      <c r="D12" s="3" t="s">
        <v>6</v>
      </c>
      <c r="E12" s="5" t="s">
        <v>11</v>
      </c>
      <c r="F12" s="1"/>
      <c r="G12" s="120">
        <v>12587.353732799997</v>
      </c>
      <c r="H12">
        <f>VLOOKUP(B12:B35,'[1]listino BD'!$E$2:$H$1960,4,0)</f>
        <v>108.89999999999999</v>
      </c>
      <c r="I12" s="4" t="s">
        <v>1096</v>
      </c>
    </row>
    <row r="13" spans="1:9" ht="90.75" customHeight="1" x14ac:dyDescent="0.35">
      <c r="A13" s="134" t="s">
        <v>1384</v>
      </c>
      <c r="B13" s="143" t="s">
        <v>1393</v>
      </c>
      <c r="C13" s="3" t="s">
        <v>2</v>
      </c>
      <c r="D13" s="3" t="s">
        <v>6</v>
      </c>
      <c r="E13" s="7" t="s">
        <v>12</v>
      </c>
      <c r="G13" s="120">
        <v>6056.7248448</v>
      </c>
      <c r="H13">
        <f>VLOOKUP(B13:B36,'[1]listino BD'!$E$2:$H$1960,4,0)</f>
        <v>52.4</v>
      </c>
      <c r="I13" s="4" t="s">
        <v>1096</v>
      </c>
    </row>
    <row r="14" spans="1:9" ht="132.65" customHeight="1" x14ac:dyDescent="0.35">
      <c r="A14" s="134" t="s">
        <v>1384</v>
      </c>
      <c r="B14" s="143" t="s">
        <v>1394</v>
      </c>
      <c r="C14" s="3" t="s">
        <v>2</v>
      </c>
      <c r="D14" s="3" t="s">
        <v>6</v>
      </c>
      <c r="E14" s="7" t="s">
        <v>24</v>
      </c>
      <c r="F14" s="1"/>
      <c r="G14" s="120">
        <v>7987.0169231999998</v>
      </c>
      <c r="H14">
        <f>VLOOKUP(B14:B37,'[1]listino BD'!$E$2:$H$1960,4,0)</f>
        <v>69.099999999999994</v>
      </c>
      <c r="I14" s="4" t="s">
        <v>1096</v>
      </c>
    </row>
    <row r="15" spans="1:9" ht="140.5" customHeight="1" x14ac:dyDescent="0.35">
      <c r="A15" s="134" t="s">
        <v>1384</v>
      </c>
      <c r="B15" s="143" t="s">
        <v>1395</v>
      </c>
      <c r="C15" s="3" t="s">
        <v>2</v>
      </c>
      <c r="D15" s="3" t="s">
        <v>6</v>
      </c>
      <c r="E15" s="5" t="s">
        <v>16</v>
      </c>
      <c r="G15" s="120">
        <v>14748.818515199999</v>
      </c>
      <c r="H15">
        <f>VLOOKUP(B15:B38,'[1]listino BD'!$E$2:$H$1960,4,0)</f>
        <v>127.6</v>
      </c>
      <c r="I15" s="4" t="s">
        <v>1096</v>
      </c>
    </row>
    <row r="16" spans="1:9" ht="121.5" customHeight="1" x14ac:dyDescent="0.35">
      <c r="A16" s="134" t="s">
        <v>1384</v>
      </c>
      <c r="B16" s="143" t="s">
        <v>1396</v>
      </c>
      <c r="C16" s="3" t="s">
        <v>2</v>
      </c>
      <c r="D16" s="3" t="s">
        <v>6</v>
      </c>
      <c r="E16" s="5" t="s">
        <v>17</v>
      </c>
      <c r="F16" s="1"/>
      <c r="G16" s="120">
        <v>14748.818515199999</v>
      </c>
      <c r="H16">
        <f>VLOOKUP(B16:B40,'[1]listino BD'!$E$2:$H$1960,4,0)</f>
        <v>127.6</v>
      </c>
      <c r="I16" s="4" t="s">
        <v>1096</v>
      </c>
    </row>
    <row r="17" spans="1:9" ht="183.65" customHeight="1" x14ac:dyDescent="0.35">
      <c r="A17" s="134" t="s">
        <v>1384</v>
      </c>
      <c r="B17" s="143" t="s">
        <v>1397</v>
      </c>
      <c r="C17" s="3" t="s">
        <v>2</v>
      </c>
      <c r="D17" s="3" t="s">
        <v>6</v>
      </c>
      <c r="E17" s="5" t="s">
        <v>18</v>
      </c>
      <c r="F17" s="1"/>
      <c r="G17" s="120">
        <v>20955.805617599995</v>
      </c>
      <c r="H17">
        <f>VLOOKUP(B17:B41,'[1]listino BD'!$E$2:$H$1960,4,0)</f>
        <v>181.29999999999998</v>
      </c>
      <c r="I17" s="4" t="s">
        <v>1096</v>
      </c>
    </row>
    <row r="18" spans="1:9" ht="183.65" customHeight="1" x14ac:dyDescent="0.35">
      <c r="A18" s="134" t="s">
        <v>1384</v>
      </c>
      <c r="B18" s="143" t="s">
        <v>1398</v>
      </c>
      <c r="C18" s="3" t="s">
        <v>2</v>
      </c>
      <c r="D18" s="3" t="s">
        <v>6</v>
      </c>
      <c r="E18" s="5" t="s">
        <v>136</v>
      </c>
      <c r="G18" s="120">
        <v>13939.714051199997</v>
      </c>
      <c r="H18">
        <f>VLOOKUP(B18:B42,'[1]listino BD'!$E$2:$H$1960,4,0)</f>
        <v>120.6</v>
      </c>
      <c r="I18" s="4" t="s">
        <v>1096</v>
      </c>
    </row>
    <row r="19" spans="1:9" ht="183.65" customHeight="1" x14ac:dyDescent="0.35">
      <c r="A19" s="134" t="s">
        <v>1384</v>
      </c>
      <c r="B19" s="143" t="s">
        <v>1399</v>
      </c>
      <c r="C19" s="3" t="s">
        <v>2</v>
      </c>
      <c r="D19" s="3" t="s">
        <v>6</v>
      </c>
      <c r="E19" s="5" t="s">
        <v>137</v>
      </c>
      <c r="F19" s="1"/>
      <c r="G19" s="120">
        <v>13662.306806399998</v>
      </c>
      <c r="H19">
        <f>VLOOKUP(B19:B43,'[1]listino BD'!$E$2:$H$1960,4,0)</f>
        <v>118.19999999999999</v>
      </c>
      <c r="I19" s="4" t="s">
        <v>1096</v>
      </c>
    </row>
    <row r="20" spans="1:9" ht="183.65" customHeight="1" x14ac:dyDescent="0.35">
      <c r="A20" s="134" t="s">
        <v>1384</v>
      </c>
      <c r="B20" s="143" t="s">
        <v>1400</v>
      </c>
      <c r="C20" s="3" t="s">
        <v>2</v>
      </c>
      <c r="D20" s="3" t="s">
        <v>6</v>
      </c>
      <c r="E20" s="5" t="s">
        <v>138</v>
      </c>
      <c r="F20" s="1"/>
      <c r="G20" s="120">
        <v>17441.980516799998</v>
      </c>
      <c r="H20">
        <f>VLOOKUP(B20:B44,'[1]listino BD'!$E$2:$H$1960,4,0)</f>
        <v>150.9</v>
      </c>
      <c r="I20" s="4" t="s">
        <v>1096</v>
      </c>
    </row>
    <row r="21" spans="1:9" ht="140.15" customHeight="1" x14ac:dyDescent="0.35">
      <c r="A21" s="134" t="s">
        <v>1384</v>
      </c>
      <c r="B21" s="143" t="s">
        <v>1401</v>
      </c>
      <c r="C21" s="3" t="s">
        <v>2</v>
      </c>
      <c r="D21" s="3" t="s">
        <v>6</v>
      </c>
      <c r="E21" s="5" t="s">
        <v>20</v>
      </c>
      <c r="G21" s="120">
        <v>10680.178924799999</v>
      </c>
      <c r="H21">
        <f>VLOOKUP(B21:B45,'[1]listino BD'!$E$2:$H$1960,4,0)</f>
        <v>92.399999999999991</v>
      </c>
      <c r="I21" s="4" t="s">
        <v>1096</v>
      </c>
    </row>
    <row r="22" spans="1:9" ht="133.5" customHeight="1" x14ac:dyDescent="0.35">
      <c r="A22" s="134" t="s">
        <v>1384</v>
      </c>
      <c r="B22" s="143" t="s">
        <v>1402</v>
      </c>
      <c r="C22" s="3" t="s">
        <v>2</v>
      </c>
      <c r="D22" s="3" t="s">
        <v>6</v>
      </c>
      <c r="E22" s="5" t="s">
        <v>19</v>
      </c>
      <c r="F22" s="1"/>
      <c r="G22" s="120">
        <v>10680.178924799999</v>
      </c>
      <c r="H22">
        <f>VLOOKUP(B22:B46,'[1]listino BD'!$E$2:$H$1960,4,0)</f>
        <v>92.399999999999991</v>
      </c>
      <c r="I22" s="4" t="s">
        <v>1096</v>
      </c>
    </row>
    <row r="23" spans="1:9" ht="173.15" customHeight="1" x14ac:dyDescent="0.35">
      <c r="A23" s="134" t="s">
        <v>1384</v>
      </c>
      <c r="B23" s="143" t="s">
        <v>1403</v>
      </c>
      <c r="C23" s="3" t="s">
        <v>2</v>
      </c>
      <c r="D23" s="3" t="s">
        <v>6</v>
      </c>
      <c r="E23" s="5" t="s">
        <v>21</v>
      </c>
      <c r="F23" s="1"/>
      <c r="G23" s="120">
        <v>18655.6372128</v>
      </c>
      <c r="H23">
        <f>VLOOKUP(B23:B47,'[1]listino BD'!$E$2:$H$1960,4,0)</f>
        <v>161.4</v>
      </c>
      <c r="I23" s="4" t="s">
        <v>1096</v>
      </c>
    </row>
    <row r="24" spans="1:9" ht="140.15" customHeight="1" x14ac:dyDescent="0.35">
      <c r="A24" s="134" t="s">
        <v>1384</v>
      </c>
      <c r="B24" s="143" t="s">
        <v>1404</v>
      </c>
      <c r="C24" s="3" t="s">
        <v>2</v>
      </c>
      <c r="D24" s="3" t="s">
        <v>6</v>
      </c>
      <c r="E24" s="5" t="s">
        <v>14</v>
      </c>
      <c r="F24" s="1"/>
      <c r="G24" s="120">
        <v>13130.609587199999</v>
      </c>
      <c r="H24">
        <f>VLOOKUP(B24:B48,'[1]listino BD'!$E$2:$H$1960,4,0)</f>
        <v>113.6</v>
      </c>
      <c r="I24" s="4" t="s">
        <v>1096</v>
      </c>
    </row>
    <row r="25" spans="1:9" ht="140.15" customHeight="1" x14ac:dyDescent="0.35">
      <c r="A25" s="134" t="s">
        <v>1384</v>
      </c>
      <c r="B25" s="143" t="s">
        <v>1405</v>
      </c>
      <c r="C25" s="3" t="s">
        <v>2</v>
      </c>
      <c r="D25" s="3" t="s">
        <v>6</v>
      </c>
      <c r="E25" s="5" t="s">
        <v>139</v>
      </c>
      <c r="F25" s="1"/>
      <c r="G25" s="120">
        <v>10275.6266928</v>
      </c>
      <c r="H25">
        <f>VLOOKUP(B25:B49,'[1]listino BD'!$E$2:$H$1960,4,0)</f>
        <v>88.899999999999991</v>
      </c>
      <c r="I25" s="4" t="s">
        <v>1096</v>
      </c>
    </row>
    <row r="26" spans="1:9" ht="124.5" customHeight="1" x14ac:dyDescent="0.35">
      <c r="A26" s="134" t="s">
        <v>1384</v>
      </c>
      <c r="B26" s="143" t="s">
        <v>1406</v>
      </c>
      <c r="C26" s="3" t="s">
        <v>2</v>
      </c>
      <c r="D26" s="3" t="s">
        <v>6</v>
      </c>
      <c r="E26" s="5" t="s">
        <v>140</v>
      </c>
      <c r="F26" s="1"/>
      <c r="G26" s="120">
        <v>14471.411270399998</v>
      </c>
      <c r="H26">
        <f>VLOOKUP(B26:B51,'[1]listino BD'!$E$2:$H$1960,4,0)</f>
        <v>125.19999999999999</v>
      </c>
      <c r="I26" s="4" t="s">
        <v>1096</v>
      </c>
    </row>
    <row r="27" spans="1:9" ht="181.5" customHeight="1" x14ac:dyDescent="0.35">
      <c r="A27" s="134" t="s">
        <v>1384</v>
      </c>
      <c r="B27" s="143" t="s">
        <v>1407</v>
      </c>
      <c r="C27" s="3" t="s">
        <v>2</v>
      </c>
      <c r="D27" s="3" t="s">
        <v>6</v>
      </c>
      <c r="E27" s="5" t="s">
        <v>38</v>
      </c>
      <c r="F27" s="1"/>
      <c r="G27" s="120">
        <v>28653.856660800004</v>
      </c>
      <c r="H27">
        <f>VLOOKUP(B27:B52,'[1]listino BD'!$E$2:$H$1960,4,0)</f>
        <v>247.9</v>
      </c>
      <c r="I27" s="4" t="s">
        <v>1096</v>
      </c>
    </row>
  </sheetData>
  <mergeCells count="3">
    <mergeCell ref="B4:G4"/>
    <mergeCell ref="A2:G2"/>
    <mergeCell ref="D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5"/>
  <sheetViews>
    <sheetView topLeftCell="A4" zoomScaleNormal="100" workbookViewId="0">
      <selection activeCell="H2" sqref="H2"/>
    </sheetView>
  </sheetViews>
  <sheetFormatPr defaultRowHeight="15.5" x14ac:dyDescent="0.35"/>
  <cols>
    <col min="1" max="1" width="4.1796875" style="90" customWidth="1"/>
    <col min="2" max="2" width="14.1796875" style="137" customWidth="1"/>
    <col min="3" max="3" width="17.81640625" customWidth="1"/>
    <col min="4" max="4" width="14.81640625" customWidth="1"/>
    <col min="5" max="5" width="23.81640625" customWidth="1"/>
    <col min="6" max="6" width="37.81640625" customWidth="1"/>
    <col min="7" max="7" width="8.81640625" style="137"/>
    <col min="8" max="8" width="9.6328125" customWidth="1"/>
  </cols>
  <sheetData>
    <row r="1" spans="1:9" ht="94.5" customHeight="1" x14ac:dyDescent="0.45">
      <c r="B1" s="168"/>
      <c r="C1" s="168"/>
      <c r="D1" s="169" t="s">
        <v>1089</v>
      </c>
      <c r="E1" s="170"/>
      <c r="F1" s="170"/>
      <c r="G1" s="171"/>
    </row>
    <row r="2" spans="1:9" ht="122" customHeight="1" x14ac:dyDescent="0.35">
      <c r="B2" s="172"/>
      <c r="C2" s="172"/>
      <c r="D2" s="172"/>
      <c r="E2" s="172"/>
      <c r="F2" s="172"/>
      <c r="G2" s="172"/>
      <c r="I2" t="s">
        <v>4</v>
      </c>
    </row>
    <row r="3" spans="1:9" ht="39.5" customHeight="1" x14ac:dyDescent="0.35">
      <c r="A3" s="92"/>
      <c r="B3" s="164" t="s">
        <v>3</v>
      </c>
      <c r="C3" s="94" t="s">
        <v>5</v>
      </c>
      <c r="D3" s="94" t="s">
        <v>7</v>
      </c>
      <c r="E3" s="94" t="s">
        <v>0</v>
      </c>
      <c r="F3" s="93" t="s">
        <v>1</v>
      </c>
      <c r="G3" s="257" t="s">
        <v>1090</v>
      </c>
      <c r="H3" s="109" t="s">
        <v>1097</v>
      </c>
    </row>
    <row r="4" spans="1:9" ht="107.5" customHeight="1" x14ac:dyDescent="0.35">
      <c r="A4" s="91" t="s">
        <v>1091</v>
      </c>
      <c r="B4" s="143" t="s">
        <v>814</v>
      </c>
      <c r="C4" s="89" t="s">
        <v>2</v>
      </c>
      <c r="D4" s="81" t="s">
        <v>708</v>
      </c>
      <c r="E4" s="5" t="s">
        <v>1077</v>
      </c>
      <c r="F4" s="69"/>
      <c r="G4" s="120">
        <v>21346.487487360002</v>
      </c>
      <c r="H4" s="78" t="s">
        <v>1096</v>
      </c>
    </row>
    <row r="5" spans="1:9" ht="107.5" customHeight="1" x14ac:dyDescent="0.35">
      <c r="A5" s="91" t="s">
        <v>1091</v>
      </c>
      <c r="B5" s="143" t="s">
        <v>815</v>
      </c>
      <c r="C5" s="89" t="s">
        <v>2</v>
      </c>
      <c r="D5" s="81" t="s">
        <v>708</v>
      </c>
      <c r="E5" s="74" t="s">
        <v>1078</v>
      </c>
      <c r="F5" s="69"/>
      <c r="G5" s="120">
        <v>21346.487487360002</v>
      </c>
      <c r="H5" s="78" t="s">
        <v>1096</v>
      </c>
    </row>
    <row r="6" spans="1:9" ht="114" customHeight="1" x14ac:dyDescent="0.35">
      <c r="A6" s="91" t="s">
        <v>1091</v>
      </c>
      <c r="B6" s="143" t="s">
        <v>816</v>
      </c>
      <c r="C6" s="89" t="s">
        <v>2</v>
      </c>
      <c r="D6" s="81" t="s">
        <v>708</v>
      </c>
      <c r="E6" s="74" t="s">
        <v>1079</v>
      </c>
      <c r="F6" s="69"/>
      <c r="G6" s="120">
        <v>21346.487487360002</v>
      </c>
      <c r="H6" s="78" t="s">
        <v>1096</v>
      </c>
    </row>
    <row r="7" spans="1:9" ht="107.5" customHeight="1" x14ac:dyDescent="0.35">
      <c r="A7" s="91" t="s">
        <v>1091</v>
      </c>
      <c r="B7" s="143" t="s">
        <v>817</v>
      </c>
      <c r="C7" s="89" t="s">
        <v>2</v>
      </c>
      <c r="D7" s="81" t="s">
        <v>708</v>
      </c>
      <c r="E7" s="74" t="s">
        <v>1080</v>
      </c>
      <c r="F7" s="69"/>
      <c r="G7" s="120">
        <v>21346.487487360002</v>
      </c>
      <c r="H7" s="78" t="s">
        <v>1096</v>
      </c>
    </row>
    <row r="8" spans="1:9" ht="107.5" customHeight="1" x14ac:dyDescent="0.35">
      <c r="A8" s="91" t="s">
        <v>1091</v>
      </c>
      <c r="B8" s="143" t="s">
        <v>818</v>
      </c>
      <c r="C8" s="89" t="s">
        <v>10</v>
      </c>
      <c r="D8" s="81" t="s">
        <v>708</v>
      </c>
      <c r="E8" s="74" t="s">
        <v>1081</v>
      </c>
      <c r="F8" s="69"/>
      <c r="G8" s="120">
        <v>21346.487487360002</v>
      </c>
      <c r="H8" s="78" t="s">
        <v>1096</v>
      </c>
    </row>
    <row r="9" spans="1:9" ht="107.5" customHeight="1" x14ac:dyDescent="0.35">
      <c r="A9" s="91" t="s">
        <v>1091</v>
      </c>
      <c r="B9" s="143" t="s">
        <v>819</v>
      </c>
      <c r="C9" s="89" t="s">
        <v>10</v>
      </c>
      <c r="D9" s="81" t="s">
        <v>708</v>
      </c>
      <c r="E9" s="74" t="s">
        <v>1082</v>
      </c>
      <c r="F9" s="69"/>
      <c r="G9" s="120">
        <v>21346.487487360002</v>
      </c>
      <c r="H9" s="78" t="s">
        <v>1096</v>
      </c>
    </row>
    <row r="10" spans="1:9" ht="107.5" customHeight="1" x14ac:dyDescent="0.35">
      <c r="A10" s="91" t="s">
        <v>1091</v>
      </c>
      <c r="B10" s="143" t="s">
        <v>820</v>
      </c>
      <c r="C10" s="89" t="s">
        <v>43</v>
      </c>
      <c r="D10" s="81" t="s">
        <v>708</v>
      </c>
      <c r="E10" s="74" t="s">
        <v>1083</v>
      </c>
      <c r="F10" s="69"/>
      <c r="G10" s="120">
        <v>21346.487487360002</v>
      </c>
      <c r="H10" s="78" t="s">
        <v>1096</v>
      </c>
    </row>
    <row r="11" spans="1:9" ht="107.5" customHeight="1" x14ac:dyDescent="0.35">
      <c r="A11" s="91" t="s">
        <v>1091</v>
      </c>
      <c r="B11" s="143" t="s">
        <v>821</v>
      </c>
      <c r="C11" s="89" t="s">
        <v>43</v>
      </c>
      <c r="D11" s="81" t="s">
        <v>708</v>
      </c>
      <c r="E11" s="74" t="s">
        <v>1085</v>
      </c>
      <c r="F11" s="69"/>
      <c r="G11" s="120">
        <v>21346.487487360002</v>
      </c>
      <c r="H11" s="78" t="s">
        <v>1096</v>
      </c>
    </row>
    <row r="12" spans="1:9" ht="107.5" customHeight="1" x14ac:dyDescent="0.35">
      <c r="A12" s="91" t="s">
        <v>1091</v>
      </c>
      <c r="B12" s="143" t="s">
        <v>822</v>
      </c>
      <c r="C12" s="89" t="s">
        <v>43</v>
      </c>
      <c r="D12" s="81" t="s">
        <v>708</v>
      </c>
      <c r="E12" s="74" t="s">
        <v>1084</v>
      </c>
      <c r="F12" s="69"/>
      <c r="G12" s="120">
        <v>21346.487487360002</v>
      </c>
      <c r="H12" s="78" t="s">
        <v>1096</v>
      </c>
    </row>
    <row r="13" spans="1:9" ht="107.5" customHeight="1" x14ac:dyDescent="0.35">
      <c r="A13" s="91" t="s">
        <v>1091</v>
      </c>
      <c r="B13" s="143" t="s">
        <v>823</v>
      </c>
      <c r="C13" s="89" t="s">
        <v>9</v>
      </c>
      <c r="D13" s="81" t="s">
        <v>708</v>
      </c>
      <c r="E13" s="74" t="s">
        <v>1086</v>
      </c>
      <c r="F13" s="69"/>
      <c r="G13" s="120">
        <v>21346.487487360002</v>
      </c>
      <c r="H13" s="78" t="s">
        <v>1096</v>
      </c>
    </row>
    <row r="14" spans="1:9" ht="107.5" customHeight="1" x14ac:dyDescent="0.35">
      <c r="A14" s="91" t="s">
        <v>1091</v>
      </c>
      <c r="B14" s="143" t="s">
        <v>824</v>
      </c>
      <c r="C14" s="89" t="s">
        <v>9</v>
      </c>
      <c r="D14" s="81" t="s">
        <v>708</v>
      </c>
      <c r="E14" s="74" t="s">
        <v>1087</v>
      </c>
      <c r="F14" s="69"/>
      <c r="G14" s="120">
        <v>21346.487487360002</v>
      </c>
      <c r="H14" s="78" t="s">
        <v>1096</v>
      </c>
    </row>
    <row r="15" spans="1:9" ht="107.5" customHeight="1" x14ac:dyDescent="0.35">
      <c r="A15" s="91" t="s">
        <v>1091</v>
      </c>
      <c r="B15" s="143" t="s">
        <v>825</v>
      </c>
      <c r="C15" s="89" t="s">
        <v>9</v>
      </c>
      <c r="D15" s="81" t="s">
        <v>708</v>
      </c>
      <c r="E15" s="74" t="s">
        <v>1088</v>
      </c>
      <c r="F15" s="69"/>
      <c r="G15" s="120">
        <v>21346.487487360002</v>
      </c>
      <c r="H15" s="78" t="s">
        <v>1096</v>
      </c>
    </row>
  </sheetData>
  <mergeCells count="3">
    <mergeCell ref="B1:C1"/>
    <mergeCell ref="D1:G1"/>
    <mergeCell ref="B2:G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9"/>
  <sheetViews>
    <sheetView zoomScale="81" zoomScaleNormal="81" workbookViewId="0">
      <selection activeCell="M5" sqref="M5"/>
    </sheetView>
  </sheetViews>
  <sheetFormatPr defaultRowHeight="15.5" x14ac:dyDescent="0.35"/>
  <cols>
    <col min="2" max="2" width="13" style="30" customWidth="1"/>
    <col min="3" max="3" width="9.1796875" style="4" customWidth="1"/>
    <col min="4" max="4" width="15.54296875" style="4" customWidth="1"/>
    <col min="5" max="5" width="46.1796875" style="53" customWidth="1"/>
    <col min="6" max="6" width="28.81640625" customWidth="1"/>
    <col min="7" max="7" width="9.1796875" style="30" customWidth="1"/>
    <col min="9" max="9" width="10.1796875" customWidth="1"/>
    <col min="253" max="253" width="13" customWidth="1"/>
    <col min="254" max="254" width="9.1796875" customWidth="1"/>
    <col min="255" max="255" width="15.54296875" customWidth="1"/>
    <col min="256" max="256" width="46.1796875" customWidth="1"/>
    <col min="257" max="257" width="28.81640625" customWidth="1"/>
    <col min="258" max="260" width="9.1796875" customWidth="1"/>
    <col min="261" max="261" width="18.453125" customWidth="1"/>
    <col min="509" max="509" width="13" customWidth="1"/>
    <col min="510" max="510" width="9.1796875" customWidth="1"/>
    <col min="511" max="511" width="15.54296875" customWidth="1"/>
    <col min="512" max="512" width="46.1796875" customWidth="1"/>
    <col min="513" max="513" width="28.81640625" customWidth="1"/>
    <col min="514" max="516" width="9.1796875" customWidth="1"/>
    <col min="517" max="517" width="18.453125" customWidth="1"/>
    <col min="765" max="765" width="13" customWidth="1"/>
    <col min="766" max="766" width="9.1796875" customWidth="1"/>
    <col min="767" max="767" width="15.54296875" customWidth="1"/>
    <col min="768" max="768" width="46.1796875" customWidth="1"/>
    <col min="769" max="769" width="28.81640625" customWidth="1"/>
    <col min="770" max="772" width="9.1796875" customWidth="1"/>
    <col min="773" max="773" width="18.453125" customWidth="1"/>
    <col min="1021" max="1021" width="13" customWidth="1"/>
    <col min="1022" max="1022" width="9.1796875" customWidth="1"/>
    <col min="1023" max="1023" width="15.54296875" customWidth="1"/>
    <col min="1024" max="1024" width="46.1796875" customWidth="1"/>
    <col min="1025" max="1025" width="28.81640625" customWidth="1"/>
    <col min="1026" max="1028" width="9.1796875" customWidth="1"/>
    <col min="1029" max="1029" width="18.453125" customWidth="1"/>
    <col min="1277" max="1277" width="13" customWidth="1"/>
    <col min="1278" max="1278" width="9.1796875" customWidth="1"/>
    <col min="1279" max="1279" width="15.54296875" customWidth="1"/>
    <col min="1280" max="1280" width="46.1796875" customWidth="1"/>
    <col min="1281" max="1281" width="28.81640625" customWidth="1"/>
    <col min="1282" max="1284" width="9.1796875" customWidth="1"/>
    <col min="1285" max="1285" width="18.453125" customWidth="1"/>
    <col min="1533" max="1533" width="13" customWidth="1"/>
    <col min="1534" max="1534" width="9.1796875" customWidth="1"/>
    <col min="1535" max="1535" width="15.54296875" customWidth="1"/>
    <col min="1536" max="1536" width="46.1796875" customWidth="1"/>
    <col min="1537" max="1537" width="28.81640625" customWidth="1"/>
    <col min="1538" max="1540" width="9.1796875" customWidth="1"/>
    <col min="1541" max="1541" width="18.453125" customWidth="1"/>
    <col min="1789" max="1789" width="13" customWidth="1"/>
    <col min="1790" max="1790" width="9.1796875" customWidth="1"/>
    <col min="1791" max="1791" width="15.54296875" customWidth="1"/>
    <col min="1792" max="1792" width="46.1796875" customWidth="1"/>
    <col min="1793" max="1793" width="28.81640625" customWidth="1"/>
    <col min="1794" max="1796" width="9.1796875" customWidth="1"/>
    <col min="1797" max="1797" width="18.453125" customWidth="1"/>
    <col min="2045" max="2045" width="13" customWidth="1"/>
    <col min="2046" max="2046" width="9.1796875" customWidth="1"/>
    <col min="2047" max="2047" width="15.54296875" customWidth="1"/>
    <col min="2048" max="2048" width="46.1796875" customWidth="1"/>
    <col min="2049" max="2049" width="28.81640625" customWidth="1"/>
    <col min="2050" max="2052" width="9.1796875" customWidth="1"/>
    <col min="2053" max="2053" width="18.453125" customWidth="1"/>
    <col min="2301" max="2301" width="13" customWidth="1"/>
    <col min="2302" max="2302" width="9.1796875" customWidth="1"/>
    <col min="2303" max="2303" width="15.54296875" customWidth="1"/>
    <col min="2304" max="2304" width="46.1796875" customWidth="1"/>
    <col min="2305" max="2305" width="28.81640625" customWidth="1"/>
    <col min="2306" max="2308" width="9.1796875" customWidth="1"/>
    <col min="2309" max="2309" width="18.453125" customWidth="1"/>
    <col min="2557" max="2557" width="13" customWidth="1"/>
    <col min="2558" max="2558" width="9.1796875" customWidth="1"/>
    <col min="2559" max="2559" width="15.54296875" customWidth="1"/>
    <col min="2560" max="2560" width="46.1796875" customWidth="1"/>
    <col min="2561" max="2561" width="28.81640625" customWidth="1"/>
    <col min="2562" max="2564" width="9.1796875" customWidth="1"/>
    <col min="2565" max="2565" width="18.453125" customWidth="1"/>
    <col min="2813" max="2813" width="13" customWidth="1"/>
    <col min="2814" max="2814" width="9.1796875" customWidth="1"/>
    <col min="2815" max="2815" width="15.54296875" customWidth="1"/>
    <col min="2816" max="2816" width="46.1796875" customWidth="1"/>
    <col min="2817" max="2817" width="28.81640625" customWidth="1"/>
    <col min="2818" max="2820" width="9.1796875" customWidth="1"/>
    <col min="2821" max="2821" width="18.453125" customWidth="1"/>
    <col min="3069" max="3069" width="13" customWidth="1"/>
    <col min="3070" max="3070" width="9.1796875" customWidth="1"/>
    <col min="3071" max="3071" width="15.54296875" customWidth="1"/>
    <col min="3072" max="3072" width="46.1796875" customWidth="1"/>
    <col min="3073" max="3073" width="28.81640625" customWidth="1"/>
    <col min="3074" max="3076" width="9.1796875" customWidth="1"/>
    <col min="3077" max="3077" width="18.453125" customWidth="1"/>
    <col min="3325" max="3325" width="13" customWidth="1"/>
    <col min="3326" max="3326" width="9.1796875" customWidth="1"/>
    <col min="3327" max="3327" width="15.54296875" customWidth="1"/>
    <col min="3328" max="3328" width="46.1796875" customWidth="1"/>
    <col min="3329" max="3329" width="28.81640625" customWidth="1"/>
    <col min="3330" max="3332" width="9.1796875" customWidth="1"/>
    <col min="3333" max="3333" width="18.453125" customWidth="1"/>
    <col min="3581" max="3581" width="13" customWidth="1"/>
    <col min="3582" max="3582" width="9.1796875" customWidth="1"/>
    <col min="3583" max="3583" width="15.54296875" customWidth="1"/>
    <col min="3584" max="3584" width="46.1796875" customWidth="1"/>
    <col min="3585" max="3585" width="28.81640625" customWidth="1"/>
    <col min="3586" max="3588" width="9.1796875" customWidth="1"/>
    <col min="3589" max="3589" width="18.453125" customWidth="1"/>
    <col min="3837" max="3837" width="13" customWidth="1"/>
    <col min="3838" max="3838" width="9.1796875" customWidth="1"/>
    <col min="3839" max="3839" width="15.54296875" customWidth="1"/>
    <col min="3840" max="3840" width="46.1796875" customWidth="1"/>
    <col min="3841" max="3841" width="28.81640625" customWidth="1"/>
    <col min="3842" max="3844" width="9.1796875" customWidth="1"/>
    <col min="3845" max="3845" width="18.453125" customWidth="1"/>
    <col min="4093" max="4093" width="13" customWidth="1"/>
    <col min="4094" max="4094" width="9.1796875" customWidth="1"/>
    <col min="4095" max="4095" width="15.54296875" customWidth="1"/>
    <col min="4096" max="4096" width="46.1796875" customWidth="1"/>
    <col min="4097" max="4097" width="28.81640625" customWidth="1"/>
    <col min="4098" max="4100" width="9.1796875" customWidth="1"/>
    <col min="4101" max="4101" width="18.453125" customWidth="1"/>
    <col min="4349" max="4349" width="13" customWidth="1"/>
    <col min="4350" max="4350" width="9.1796875" customWidth="1"/>
    <col min="4351" max="4351" width="15.54296875" customWidth="1"/>
    <col min="4352" max="4352" width="46.1796875" customWidth="1"/>
    <col min="4353" max="4353" width="28.81640625" customWidth="1"/>
    <col min="4354" max="4356" width="9.1796875" customWidth="1"/>
    <col min="4357" max="4357" width="18.453125" customWidth="1"/>
    <col min="4605" max="4605" width="13" customWidth="1"/>
    <col min="4606" max="4606" width="9.1796875" customWidth="1"/>
    <col min="4607" max="4607" width="15.54296875" customWidth="1"/>
    <col min="4608" max="4608" width="46.1796875" customWidth="1"/>
    <col min="4609" max="4609" width="28.81640625" customWidth="1"/>
    <col min="4610" max="4612" width="9.1796875" customWidth="1"/>
    <col min="4613" max="4613" width="18.453125" customWidth="1"/>
    <col min="4861" max="4861" width="13" customWidth="1"/>
    <col min="4862" max="4862" width="9.1796875" customWidth="1"/>
    <col min="4863" max="4863" width="15.54296875" customWidth="1"/>
    <col min="4864" max="4864" width="46.1796875" customWidth="1"/>
    <col min="4865" max="4865" width="28.81640625" customWidth="1"/>
    <col min="4866" max="4868" width="9.1796875" customWidth="1"/>
    <col min="4869" max="4869" width="18.453125" customWidth="1"/>
    <col min="5117" max="5117" width="13" customWidth="1"/>
    <col min="5118" max="5118" width="9.1796875" customWidth="1"/>
    <col min="5119" max="5119" width="15.54296875" customWidth="1"/>
    <col min="5120" max="5120" width="46.1796875" customWidth="1"/>
    <col min="5121" max="5121" width="28.81640625" customWidth="1"/>
    <col min="5122" max="5124" width="9.1796875" customWidth="1"/>
    <col min="5125" max="5125" width="18.453125" customWidth="1"/>
    <col min="5373" max="5373" width="13" customWidth="1"/>
    <col min="5374" max="5374" width="9.1796875" customWidth="1"/>
    <col min="5375" max="5375" width="15.54296875" customWidth="1"/>
    <col min="5376" max="5376" width="46.1796875" customWidth="1"/>
    <col min="5377" max="5377" width="28.81640625" customWidth="1"/>
    <col min="5378" max="5380" width="9.1796875" customWidth="1"/>
    <col min="5381" max="5381" width="18.453125" customWidth="1"/>
    <col min="5629" max="5629" width="13" customWidth="1"/>
    <col min="5630" max="5630" width="9.1796875" customWidth="1"/>
    <col min="5631" max="5631" width="15.54296875" customWidth="1"/>
    <col min="5632" max="5632" width="46.1796875" customWidth="1"/>
    <col min="5633" max="5633" width="28.81640625" customWidth="1"/>
    <col min="5634" max="5636" width="9.1796875" customWidth="1"/>
    <col min="5637" max="5637" width="18.453125" customWidth="1"/>
    <col min="5885" max="5885" width="13" customWidth="1"/>
    <col min="5886" max="5886" width="9.1796875" customWidth="1"/>
    <col min="5887" max="5887" width="15.54296875" customWidth="1"/>
    <col min="5888" max="5888" width="46.1796875" customWidth="1"/>
    <col min="5889" max="5889" width="28.81640625" customWidth="1"/>
    <col min="5890" max="5892" width="9.1796875" customWidth="1"/>
    <col min="5893" max="5893" width="18.453125" customWidth="1"/>
    <col min="6141" max="6141" width="13" customWidth="1"/>
    <col min="6142" max="6142" width="9.1796875" customWidth="1"/>
    <col min="6143" max="6143" width="15.54296875" customWidth="1"/>
    <col min="6144" max="6144" width="46.1796875" customWidth="1"/>
    <col min="6145" max="6145" width="28.81640625" customWidth="1"/>
    <col min="6146" max="6148" width="9.1796875" customWidth="1"/>
    <col min="6149" max="6149" width="18.453125" customWidth="1"/>
    <col min="6397" max="6397" width="13" customWidth="1"/>
    <col min="6398" max="6398" width="9.1796875" customWidth="1"/>
    <col min="6399" max="6399" width="15.54296875" customWidth="1"/>
    <col min="6400" max="6400" width="46.1796875" customWidth="1"/>
    <col min="6401" max="6401" width="28.81640625" customWidth="1"/>
    <col min="6402" max="6404" width="9.1796875" customWidth="1"/>
    <col min="6405" max="6405" width="18.453125" customWidth="1"/>
    <col min="6653" max="6653" width="13" customWidth="1"/>
    <col min="6654" max="6654" width="9.1796875" customWidth="1"/>
    <col min="6655" max="6655" width="15.54296875" customWidth="1"/>
    <col min="6656" max="6656" width="46.1796875" customWidth="1"/>
    <col min="6657" max="6657" width="28.81640625" customWidth="1"/>
    <col min="6658" max="6660" width="9.1796875" customWidth="1"/>
    <col min="6661" max="6661" width="18.453125" customWidth="1"/>
    <col min="6909" max="6909" width="13" customWidth="1"/>
    <col min="6910" max="6910" width="9.1796875" customWidth="1"/>
    <col min="6911" max="6911" width="15.54296875" customWidth="1"/>
    <col min="6912" max="6912" width="46.1796875" customWidth="1"/>
    <col min="6913" max="6913" width="28.81640625" customWidth="1"/>
    <col min="6914" max="6916" width="9.1796875" customWidth="1"/>
    <col min="6917" max="6917" width="18.453125" customWidth="1"/>
    <col min="7165" max="7165" width="13" customWidth="1"/>
    <col min="7166" max="7166" width="9.1796875" customWidth="1"/>
    <col min="7167" max="7167" width="15.54296875" customWidth="1"/>
    <col min="7168" max="7168" width="46.1796875" customWidth="1"/>
    <col min="7169" max="7169" width="28.81640625" customWidth="1"/>
    <col min="7170" max="7172" width="9.1796875" customWidth="1"/>
    <col min="7173" max="7173" width="18.453125" customWidth="1"/>
    <col min="7421" max="7421" width="13" customWidth="1"/>
    <col min="7422" max="7422" width="9.1796875" customWidth="1"/>
    <col min="7423" max="7423" width="15.54296875" customWidth="1"/>
    <col min="7424" max="7424" width="46.1796875" customWidth="1"/>
    <col min="7425" max="7425" width="28.81640625" customWidth="1"/>
    <col min="7426" max="7428" width="9.1796875" customWidth="1"/>
    <col min="7429" max="7429" width="18.453125" customWidth="1"/>
    <col min="7677" max="7677" width="13" customWidth="1"/>
    <col min="7678" max="7678" width="9.1796875" customWidth="1"/>
    <col min="7679" max="7679" width="15.54296875" customWidth="1"/>
    <col min="7680" max="7680" width="46.1796875" customWidth="1"/>
    <col min="7681" max="7681" width="28.81640625" customWidth="1"/>
    <col min="7682" max="7684" width="9.1796875" customWidth="1"/>
    <col min="7685" max="7685" width="18.453125" customWidth="1"/>
    <col min="7933" max="7933" width="13" customWidth="1"/>
    <col min="7934" max="7934" width="9.1796875" customWidth="1"/>
    <col min="7935" max="7935" width="15.54296875" customWidth="1"/>
    <col min="7936" max="7936" width="46.1796875" customWidth="1"/>
    <col min="7937" max="7937" width="28.81640625" customWidth="1"/>
    <col min="7938" max="7940" width="9.1796875" customWidth="1"/>
    <col min="7941" max="7941" width="18.453125" customWidth="1"/>
    <col min="8189" max="8189" width="13" customWidth="1"/>
    <col min="8190" max="8190" width="9.1796875" customWidth="1"/>
    <col min="8191" max="8191" width="15.54296875" customWidth="1"/>
    <col min="8192" max="8192" width="46.1796875" customWidth="1"/>
    <col min="8193" max="8193" width="28.81640625" customWidth="1"/>
    <col min="8194" max="8196" width="9.1796875" customWidth="1"/>
    <col min="8197" max="8197" width="18.453125" customWidth="1"/>
    <col min="8445" max="8445" width="13" customWidth="1"/>
    <col min="8446" max="8446" width="9.1796875" customWidth="1"/>
    <col min="8447" max="8447" width="15.54296875" customWidth="1"/>
    <col min="8448" max="8448" width="46.1796875" customWidth="1"/>
    <col min="8449" max="8449" width="28.81640625" customWidth="1"/>
    <col min="8450" max="8452" width="9.1796875" customWidth="1"/>
    <col min="8453" max="8453" width="18.453125" customWidth="1"/>
    <col min="8701" max="8701" width="13" customWidth="1"/>
    <col min="8702" max="8702" width="9.1796875" customWidth="1"/>
    <col min="8703" max="8703" width="15.54296875" customWidth="1"/>
    <col min="8704" max="8704" width="46.1796875" customWidth="1"/>
    <col min="8705" max="8705" width="28.81640625" customWidth="1"/>
    <col min="8706" max="8708" width="9.1796875" customWidth="1"/>
    <col min="8709" max="8709" width="18.453125" customWidth="1"/>
    <col min="8957" max="8957" width="13" customWidth="1"/>
    <col min="8958" max="8958" width="9.1796875" customWidth="1"/>
    <col min="8959" max="8959" width="15.54296875" customWidth="1"/>
    <col min="8960" max="8960" width="46.1796875" customWidth="1"/>
    <col min="8961" max="8961" width="28.81640625" customWidth="1"/>
    <col min="8962" max="8964" width="9.1796875" customWidth="1"/>
    <col min="8965" max="8965" width="18.453125" customWidth="1"/>
    <col min="9213" max="9213" width="13" customWidth="1"/>
    <col min="9214" max="9214" width="9.1796875" customWidth="1"/>
    <col min="9215" max="9215" width="15.54296875" customWidth="1"/>
    <col min="9216" max="9216" width="46.1796875" customWidth="1"/>
    <col min="9217" max="9217" width="28.81640625" customWidth="1"/>
    <col min="9218" max="9220" width="9.1796875" customWidth="1"/>
    <col min="9221" max="9221" width="18.453125" customWidth="1"/>
    <col min="9469" max="9469" width="13" customWidth="1"/>
    <col min="9470" max="9470" width="9.1796875" customWidth="1"/>
    <col min="9471" max="9471" width="15.54296875" customWidth="1"/>
    <col min="9472" max="9472" width="46.1796875" customWidth="1"/>
    <col min="9473" max="9473" width="28.81640625" customWidth="1"/>
    <col min="9474" max="9476" width="9.1796875" customWidth="1"/>
    <col min="9477" max="9477" width="18.453125" customWidth="1"/>
    <col min="9725" max="9725" width="13" customWidth="1"/>
    <col min="9726" max="9726" width="9.1796875" customWidth="1"/>
    <col min="9727" max="9727" width="15.54296875" customWidth="1"/>
    <col min="9728" max="9728" width="46.1796875" customWidth="1"/>
    <col min="9729" max="9729" width="28.81640625" customWidth="1"/>
    <col min="9730" max="9732" width="9.1796875" customWidth="1"/>
    <col min="9733" max="9733" width="18.453125" customWidth="1"/>
    <col min="9981" max="9981" width="13" customWidth="1"/>
    <col min="9982" max="9982" width="9.1796875" customWidth="1"/>
    <col min="9983" max="9983" width="15.54296875" customWidth="1"/>
    <col min="9984" max="9984" width="46.1796875" customWidth="1"/>
    <col min="9985" max="9985" width="28.81640625" customWidth="1"/>
    <col min="9986" max="9988" width="9.1796875" customWidth="1"/>
    <col min="9989" max="9989" width="18.453125" customWidth="1"/>
    <col min="10237" max="10237" width="13" customWidth="1"/>
    <col min="10238" max="10238" width="9.1796875" customWidth="1"/>
    <col min="10239" max="10239" width="15.54296875" customWidth="1"/>
    <col min="10240" max="10240" width="46.1796875" customWidth="1"/>
    <col min="10241" max="10241" width="28.81640625" customWidth="1"/>
    <col min="10242" max="10244" width="9.1796875" customWidth="1"/>
    <col min="10245" max="10245" width="18.453125" customWidth="1"/>
    <col min="10493" max="10493" width="13" customWidth="1"/>
    <col min="10494" max="10494" width="9.1796875" customWidth="1"/>
    <col min="10495" max="10495" width="15.54296875" customWidth="1"/>
    <col min="10496" max="10496" width="46.1796875" customWidth="1"/>
    <col min="10497" max="10497" width="28.81640625" customWidth="1"/>
    <col min="10498" max="10500" width="9.1796875" customWidth="1"/>
    <col min="10501" max="10501" width="18.453125" customWidth="1"/>
    <col min="10749" max="10749" width="13" customWidth="1"/>
    <col min="10750" max="10750" width="9.1796875" customWidth="1"/>
    <col min="10751" max="10751" width="15.54296875" customWidth="1"/>
    <col min="10752" max="10752" width="46.1796875" customWidth="1"/>
    <col min="10753" max="10753" width="28.81640625" customWidth="1"/>
    <col min="10754" max="10756" width="9.1796875" customWidth="1"/>
    <col min="10757" max="10757" width="18.453125" customWidth="1"/>
    <col min="11005" max="11005" width="13" customWidth="1"/>
    <col min="11006" max="11006" width="9.1796875" customWidth="1"/>
    <col min="11007" max="11007" width="15.54296875" customWidth="1"/>
    <col min="11008" max="11008" width="46.1796875" customWidth="1"/>
    <col min="11009" max="11009" width="28.81640625" customWidth="1"/>
    <col min="11010" max="11012" width="9.1796875" customWidth="1"/>
    <col min="11013" max="11013" width="18.453125" customWidth="1"/>
    <col min="11261" max="11261" width="13" customWidth="1"/>
    <col min="11262" max="11262" width="9.1796875" customWidth="1"/>
    <col min="11263" max="11263" width="15.54296875" customWidth="1"/>
    <col min="11264" max="11264" width="46.1796875" customWidth="1"/>
    <col min="11265" max="11265" width="28.81640625" customWidth="1"/>
    <col min="11266" max="11268" width="9.1796875" customWidth="1"/>
    <col min="11269" max="11269" width="18.453125" customWidth="1"/>
    <col min="11517" max="11517" width="13" customWidth="1"/>
    <col min="11518" max="11518" width="9.1796875" customWidth="1"/>
    <col min="11519" max="11519" width="15.54296875" customWidth="1"/>
    <col min="11520" max="11520" width="46.1796875" customWidth="1"/>
    <col min="11521" max="11521" width="28.81640625" customWidth="1"/>
    <col min="11522" max="11524" width="9.1796875" customWidth="1"/>
    <col min="11525" max="11525" width="18.453125" customWidth="1"/>
    <col min="11773" max="11773" width="13" customWidth="1"/>
    <col min="11774" max="11774" width="9.1796875" customWidth="1"/>
    <col min="11775" max="11775" width="15.54296875" customWidth="1"/>
    <col min="11776" max="11776" width="46.1796875" customWidth="1"/>
    <col min="11777" max="11777" width="28.81640625" customWidth="1"/>
    <col min="11778" max="11780" width="9.1796875" customWidth="1"/>
    <col min="11781" max="11781" width="18.453125" customWidth="1"/>
    <col min="12029" max="12029" width="13" customWidth="1"/>
    <col min="12030" max="12030" width="9.1796875" customWidth="1"/>
    <col min="12031" max="12031" width="15.54296875" customWidth="1"/>
    <col min="12032" max="12032" width="46.1796875" customWidth="1"/>
    <col min="12033" max="12033" width="28.81640625" customWidth="1"/>
    <col min="12034" max="12036" width="9.1796875" customWidth="1"/>
    <col min="12037" max="12037" width="18.453125" customWidth="1"/>
    <col min="12285" max="12285" width="13" customWidth="1"/>
    <col min="12286" max="12286" width="9.1796875" customWidth="1"/>
    <col min="12287" max="12287" width="15.54296875" customWidth="1"/>
    <col min="12288" max="12288" width="46.1796875" customWidth="1"/>
    <col min="12289" max="12289" width="28.81640625" customWidth="1"/>
    <col min="12290" max="12292" width="9.1796875" customWidth="1"/>
    <col min="12293" max="12293" width="18.453125" customWidth="1"/>
    <col min="12541" max="12541" width="13" customWidth="1"/>
    <col min="12542" max="12542" width="9.1796875" customWidth="1"/>
    <col min="12543" max="12543" width="15.54296875" customWidth="1"/>
    <col min="12544" max="12544" width="46.1796875" customWidth="1"/>
    <col min="12545" max="12545" width="28.81640625" customWidth="1"/>
    <col min="12546" max="12548" width="9.1796875" customWidth="1"/>
    <col min="12549" max="12549" width="18.453125" customWidth="1"/>
    <col min="12797" max="12797" width="13" customWidth="1"/>
    <col min="12798" max="12798" width="9.1796875" customWidth="1"/>
    <col min="12799" max="12799" width="15.54296875" customWidth="1"/>
    <col min="12800" max="12800" width="46.1796875" customWidth="1"/>
    <col min="12801" max="12801" width="28.81640625" customWidth="1"/>
    <col min="12802" max="12804" width="9.1796875" customWidth="1"/>
    <col min="12805" max="12805" width="18.453125" customWidth="1"/>
    <col min="13053" max="13053" width="13" customWidth="1"/>
    <col min="13054" max="13054" width="9.1796875" customWidth="1"/>
    <col min="13055" max="13055" width="15.54296875" customWidth="1"/>
    <col min="13056" max="13056" width="46.1796875" customWidth="1"/>
    <col min="13057" max="13057" width="28.81640625" customWidth="1"/>
    <col min="13058" max="13060" width="9.1796875" customWidth="1"/>
    <col min="13061" max="13061" width="18.453125" customWidth="1"/>
    <col min="13309" max="13309" width="13" customWidth="1"/>
    <col min="13310" max="13310" width="9.1796875" customWidth="1"/>
    <col min="13311" max="13311" width="15.54296875" customWidth="1"/>
    <col min="13312" max="13312" width="46.1796875" customWidth="1"/>
    <col min="13313" max="13313" width="28.81640625" customWidth="1"/>
    <col min="13314" max="13316" width="9.1796875" customWidth="1"/>
    <col min="13317" max="13317" width="18.453125" customWidth="1"/>
    <col min="13565" max="13565" width="13" customWidth="1"/>
    <col min="13566" max="13566" width="9.1796875" customWidth="1"/>
    <col min="13567" max="13567" width="15.54296875" customWidth="1"/>
    <col min="13568" max="13568" width="46.1796875" customWidth="1"/>
    <col min="13569" max="13569" width="28.81640625" customWidth="1"/>
    <col min="13570" max="13572" width="9.1796875" customWidth="1"/>
    <col min="13573" max="13573" width="18.453125" customWidth="1"/>
    <col min="13821" max="13821" width="13" customWidth="1"/>
    <col min="13822" max="13822" width="9.1796875" customWidth="1"/>
    <col min="13823" max="13823" width="15.54296875" customWidth="1"/>
    <col min="13824" max="13824" width="46.1796875" customWidth="1"/>
    <col min="13825" max="13825" width="28.81640625" customWidth="1"/>
    <col min="13826" max="13828" width="9.1796875" customWidth="1"/>
    <col min="13829" max="13829" width="18.453125" customWidth="1"/>
    <col min="14077" max="14077" width="13" customWidth="1"/>
    <col min="14078" max="14078" width="9.1796875" customWidth="1"/>
    <col min="14079" max="14079" width="15.54296875" customWidth="1"/>
    <col min="14080" max="14080" width="46.1796875" customWidth="1"/>
    <col min="14081" max="14081" width="28.81640625" customWidth="1"/>
    <col min="14082" max="14084" width="9.1796875" customWidth="1"/>
    <col min="14085" max="14085" width="18.453125" customWidth="1"/>
    <col min="14333" max="14333" width="13" customWidth="1"/>
    <col min="14334" max="14334" width="9.1796875" customWidth="1"/>
    <col min="14335" max="14335" width="15.54296875" customWidth="1"/>
    <col min="14336" max="14336" width="46.1796875" customWidth="1"/>
    <col min="14337" max="14337" width="28.81640625" customWidth="1"/>
    <col min="14338" max="14340" width="9.1796875" customWidth="1"/>
    <col min="14341" max="14341" width="18.453125" customWidth="1"/>
    <col min="14589" max="14589" width="13" customWidth="1"/>
    <col min="14590" max="14590" width="9.1796875" customWidth="1"/>
    <col min="14591" max="14591" width="15.54296875" customWidth="1"/>
    <col min="14592" max="14592" width="46.1796875" customWidth="1"/>
    <col min="14593" max="14593" width="28.81640625" customWidth="1"/>
    <col min="14594" max="14596" width="9.1796875" customWidth="1"/>
    <col min="14597" max="14597" width="18.453125" customWidth="1"/>
    <col min="14845" max="14845" width="13" customWidth="1"/>
    <col min="14846" max="14846" width="9.1796875" customWidth="1"/>
    <col min="14847" max="14847" width="15.54296875" customWidth="1"/>
    <col min="14848" max="14848" width="46.1796875" customWidth="1"/>
    <col min="14849" max="14849" width="28.81640625" customWidth="1"/>
    <col min="14850" max="14852" width="9.1796875" customWidth="1"/>
    <col min="14853" max="14853" width="18.453125" customWidth="1"/>
    <col min="15101" max="15101" width="13" customWidth="1"/>
    <col min="15102" max="15102" width="9.1796875" customWidth="1"/>
    <col min="15103" max="15103" width="15.54296875" customWidth="1"/>
    <col min="15104" max="15104" width="46.1796875" customWidth="1"/>
    <col min="15105" max="15105" width="28.81640625" customWidth="1"/>
    <col min="15106" max="15108" width="9.1796875" customWidth="1"/>
    <col min="15109" max="15109" width="18.453125" customWidth="1"/>
    <col min="15357" max="15357" width="13" customWidth="1"/>
    <col min="15358" max="15358" width="9.1796875" customWidth="1"/>
    <col min="15359" max="15359" width="15.54296875" customWidth="1"/>
    <col min="15360" max="15360" width="46.1796875" customWidth="1"/>
    <col min="15361" max="15361" width="28.81640625" customWidth="1"/>
    <col min="15362" max="15364" width="9.1796875" customWidth="1"/>
    <col min="15365" max="15365" width="18.453125" customWidth="1"/>
    <col min="15613" max="15613" width="13" customWidth="1"/>
    <col min="15614" max="15614" width="9.1796875" customWidth="1"/>
    <col min="15615" max="15615" width="15.54296875" customWidth="1"/>
    <col min="15616" max="15616" width="46.1796875" customWidth="1"/>
    <col min="15617" max="15617" width="28.81640625" customWidth="1"/>
    <col min="15618" max="15620" width="9.1796875" customWidth="1"/>
    <col min="15621" max="15621" width="18.453125" customWidth="1"/>
    <col min="15869" max="15869" width="13" customWidth="1"/>
    <col min="15870" max="15870" width="9.1796875" customWidth="1"/>
    <col min="15871" max="15871" width="15.54296875" customWidth="1"/>
    <col min="15872" max="15872" width="46.1796875" customWidth="1"/>
    <col min="15873" max="15873" width="28.81640625" customWidth="1"/>
    <col min="15874" max="15876" width="9.1796875" customWidth="1"/>
    <col min="15877" max="15877" width="18.453125" customWidth="1"/>
    <col min="16125" max="16125" width="13" customWidth="1"/>
    <col min="16126" max="16126" width="9.1796875" customWidth="1"/>
    <col min="16127" max="16127" width="15.54296875" customWidth="1"/>
    <col min="16128" max="16128" width="46.1796875" customWidth="1"/>
    <col min="16129" max="16129" width="28.81640625" customWidth="1"/>
    <col min="16130" max="16132" width="9.1796875" customWidth="1"/>
    <col min="16133" max="16133" width="18.453125" customWidth="1"/>
  </cols>
  <sheetData>
    <row r="1" spans="1:13" ht="99" customHeight="1" x14ac:dyDescent="0.45">
      <c r="A1" s="141"/>
      <c r="B1" s="142"/>
      <c r="C1" s="97"/>
      <c r="D1" s="187" t="s">
        <v>1093</v>
      </c>
      <c r="E1" s="187"/>
      <c r="F1" s="187"/>
      <c r="G1" s="187"/>
    </row>
    <row r="2" spans="1:13" ht="113.5" customHeight="1" x14ac:dyDescent="0.35">
      <c r="A2" s="172"/>
      <c r="B2" s="172"/>
      <c r="C2" s="172"/>
      <c r="D2" s="172"/>
      <c r="E2" s="172"/>
      <c r="F2" s="172"/>
      <c r="G2" s="172"/>
    </row>
    <row r="3" spans="1:13" ht="46.5" x14ac:dyDescent="0.35">
      <c r="A3" s="102"/>
      <c r="B3" s="106" t="s">
        <v>3</v>
      </c>
      <c r="C3" s="106" t="s">
        <v>5</v>
      </c>
      <c r="D3" s="105" t="s">
        <v>7</v>
      </c>
      <c r="E3" s="154" t="s">
        <v>0</v>
      </c>
      <c r="F3" s="106" t="s">
        <v>1</v>
      </c>
      <c r="G3" s="122" t="s">
        <v>1090</v>
      </c>
    </row>
    <row r="4" spans="1:13" ht="64" customHeight="1" x14ac:dyDescent="0.35">
      <c r="A4" s="102"/>
      <c r="B4" s="253" t="s">
        <v>693</v>
      </c>
      <c r="C4" s="254"/>
      <c r="D4" s="254"/>
      <c r="E4" s="254"/>
      <c r="F4" s="254"/>
      <c r="G4" s="254"/>
      <c r="I4" s="109" t="s">
        <v>1097</v>
      </c>
    </row>
    <row r="5" spans="1:13" ht="63" customHeight="1" x14ac:dyDescent="0.35">
      <c r="A5" s="134" t="s">
        <v>1408</v>
      </c>
      <c r="B5" s="143" t="s">
        <v>1409</v>
      </c>
      <c r="C5" s="3" t="s">
        <v>2</v>
      </c>
      <c r="D5" s="3" t="s">
        <v>6</v>
      </c>
      <c r="E5" s="196" t="s">
        <v>44</v>
      </c>
      <c r="F5" s="195"/>
      <c r="G5" s="120">
        <v>5605.9380720000008</v>
      </c>
      <c r="H5">
        <v>48.5</v>
      </c>
      <c r="I5" s="4" t="s">
        <v>1096</v>
      </c>
      <c r="M5" t="s">
        <v>4</v>
      </c>
    </row>
    <row r="6" spans="1:13" ht="63" customHeight="1" x14ac:dyDescent="0.35">
      <c r="A6" s="134" t="s">
        <v>1408</v>
      </c>
      <c r="B6" s="143" t="s">
        <v>1410</v>
      </c>
      <c r="C6" s="5" t="s">
        <v>694</v>
      </c>
      <c r="D6" s="3" t="s">
        <v>6</v>
      </c>
      <c r="E6" s="198"/>
      <c r="F6" s="195"/>
      <c r="G6" s="120">
        <v>5132.0340287999998</v>
      </c>
      <c r="H6">
        <v>44.4</v>
      </c>
      <c r="I6" s="4" t="s">
        <v>1096</v>
      </c>
    </row>
    <row r="7" spans="1:13" ht="62.5" customHeight="1" x14ac:dyDescent="0.35">
      <c r="A7" s="134" t="s">
        <v>1408</v>
      </c>
      <c r="B7" s="143" t="s">
        <v>1411</v>
      </c>
      <c r="C7" s="3" t="s">
        <v>2</v>
      </c>
      <c r="D7" s="3" t="s">
        <v>6</v>
      </c>
      <c r="E7" s="196" t="s">
        <v>69</v>
      </c>
      <c r="F7" s="195"/>
      <c r="G7" s="120">
        <v>6137.6352912000002</v>
      </c>
      <c r="H7">
        <v>53.1</v>
      </c>
      <c r="I7" s="4" t="s">
        <v>1096</v>
      </c>
    </row>
    <row r="8" spans="1:13" ht="57.65" customHeight="1" x14ac:dyDescent="0.35">
      <c r="A8" s="134" t="s">
        <v>1408</v>
      </c>
      <c r="B8" s="143" t="s">
        <v>1412</v>
      </c>
      <c r="C8" s="5" t="s">
        <v>694</v>
      </c>
      <c r="D8" s="3" t="s">
        <v>6</v>
      </c>
      <c r="E8" s="198"/>
      <c r="F8" s="195"/>
      <c r="G8" s="120">
        <v>5686.8485184000001</v>
      </c>
      <c r="H8">
        <v>49.2</v>
      </c>
      <c r="I8" s="4" t="s">
        <v>1096</v>
      </c>
    </row>
    <row r="9" spans="1:13" ht="62.5" customHeight="1" x14ac:dyDescent="0.35">
      <c r="A9" s="134" t="s">
        <v>1408</v>
      </c>
      <c r="B9" s="143" t="s">
        <v>1413</v>
      </c>
      <c r="C9" s="3" t="s">
        <v>2</v>
      </c>
      <c r="D9" s="3" t="s">
        <v>6</v>
      </c>
      <c r="E9" s="196" t="s">
        <v>46</v>
      </c>
      <c r="F9" s="195"/>
      <c r="G9" s="120">
        <v>6727.1256864000015</v>
      </c>
      <c r="H9">
        <v>58.2</v>
      </c>
      <c r="I9" s="4" t="s">
        <v>1096</v>
      </c>
    </row>
    <row r="10" spans="1:13" ht="62.5" customHeight="1" x14ac:dyDescent="0.35">
      <c r="A10" s="134" t="s">
        <v>1408</v>
      </c>
      <c r="B10" s="143" t="s">
        <v>1414</v>
      </c>
      <c r="C10" s="5" t="s">
        <v>694</v>
      </c>
      <c r="D10" s="3" t="s">
        <v>6</v>
      </c>
      <c r="E10" s="198"/>
      <c r="F10" s="195"/>
      <c r="G10" s="120">
        <v>6183.8698319999994</v>
      </c>
      <c r="H10">
        <v>53.5</v>
      </c>
      <c r="I10" s="4" t="s">
        <v>1096</v>
      </c>
    </row>
    <row r="11" spans="1:13" ht="105" customHeight="1" x14ac:dyDescent="0.35">
      <c r="A11" s="134" t="s">
        <v>1408</v>
      </c>
      <c r="B11" s="143" t="s">
        <v>1415</v>
      </c>
      <c r="C11" s="3" t="s">
        <v>2</v>
      </c>
      <c r="D11" s="3" t="s">
        <v>6</v>
      </c>
      <c r="E11" s="5" t="s">
        <v>70</v>
      </c>
      <c r="F11" s="27"/>
      <c r="G11" s="120">
        <v>8114.1619104000001</v>
      </c>
      <c r="H11">
        <v>70.2</v>
      </c>
      <c r="I11" s="4" t="s">
        <v>1096</v>
      </c>
    </row>
    <row r="12" spans="1:13" ht="120.65" customHeight="1" x14ac:dyDescent="0.35">
      <c r="A12" s="134" t="s">
        <v>1408</v>
      </c>
      <c r="B12" s="143" t="s">
        <v>1416</v>
      </c>
      <c r="C12" s="3" t="s">
        <v>2</v>
      </c>
      <c r="D12" s="3" t="s">
        <v>6</v>
      </c>
      <c r="E12" s="5" t="s">
        <v>672</v>
      </c>
      <c r="F12" s="27"/>
      <c r="G12" s="120">
        <v>11107.848427199999</v>
      </c>
      <c r="H12">
        <v>96.1</v>
      </c>
      <c r="I12" s="4" t="s">
        <v>1096</v>
      </c>
    </row>
    <row r="13" spans="1:13" ht="79" customHeight="1" x14ac:dyDescent="0.35">
      <c r="A13" s="134" t="s">
        <v>1408</v>
      </c>
      <c r="B13" s="143" t="s">
        <v>1417</v>
      </c>
      <c r="C13" s="3" t="s">
        <v>2</v>
      </c>
      <c r="D13" s="3" t="s">
        <v>6</v>
      </c>
      <c r="E13" s="196" t="s">
        <v>673</v>
      </c>
      <c r="F13" s="219"/>
      <c r="G13" s="120">
        <v>12044.0978784</v>
      </c>
      <c r="H13">
        <v>104.19999999999999</v>
      </c>
      <c r="I13" s="4" t="s">
        <v>1096</v>
      </c>
    </row>
    <row r="14" spans="1:13" ht="79" customHeight="1" x14ac:dyDescent="0.35">
      <c r="A14" s="134" t="s">
        <v>1408</v>
      </c>
      <c r="B14" s="143" t="s">
        <v>1418</v>
      </c>
      <c r="C14" s="5" t="s">
        <v>694</v>
      </c>
      <c r="D14" s="3" t="s">
        <v>6</v>
      </c>
      <c r="E14" s="198"/>
      <c r="F14" s="221"/>
      <c r="G14" s="120">
        <v>10021.336718399998</v>
      </c>
      <c r="H14">
        <v>86.699999999999989</v>
      </c>
      <c r="I14" s="4" t="s">
        <v>1096</v>
      </c>
    </row>
    <row r="15" spans="1:13" ht="65.150000000000006" customHeight="1" x14ac:dyDescent="0.35">
      <c r="A15" s="134" t="s">
        <v>1408</v>
      </c>
      <c r="B15" s="143" t="s">
        <v>1419</v>
      </c>
      <c r="C15" s="3" t="s">
        <v>2</v>
      </c>
      <c r="D15" s="3" t="s">
        <v>6</v>
      </c>
      <c r="E15" s="5" t="s">
        <v>676</v>
      </c>
      <c r="F15" s="219"/>
      <c r="G15" s="120">
        <v>7859.8719360000005</v>
      </c>
      <c r="H15">
        <v>68</v>
      </c>
      <c r="I15" s="4" t="s">
        <v>1096</v>
      </c>
    </row>
    <row r="16" spans="1:13" ht="72" customHeight="1" x14ac:dyDescent="0.35">
      <c r="A16" s="134" t="s">
        <v>1408</v>
      </c>
      <c r="B16" s="143" t="s">
        <v>1420</v>
      </c>
      <c r="C16" s="5" t="s">
        <v>694</v>
      </c>
      <c r="D16" s="3" t="s">
        <v>6</v>
      </c>
      <c r="E16" s="5" t="s">
        <v>676</v>
      </c>
      <c r="F16" s="221"/>
      <c r="G16" s="120">
        <v>7177.9124592000007</v>
      </c>
      <c r="H16">
        <v>62.1</v>
      </c>
      <c r="I16" s="4" t="s">
        <v>1096</v>
      </c>
    </row>
    <row r="17" spans="1:9" ht="64" customHeight="1" x14ac:dyDescent="0.35">
      <c r="A17" s="134" t="s">
        <v>1408</v>
      </c>
      <c r="B17" s="143" t="s">
        <v>1421</v>
      </c>
      <c r="C17" s="3" t="s">
        <v>2</v>
      </c>
      <c r="D17" s="3" t="s">
        <v>6</v>
      </c>
      <c r="E17" s="5" t="s">
        <v>84</v>
      </c>
      <c r="F17" s="216"/>
      <c r="G17" s="120">
        <v>4877.7440543999992</v>
      </c>
      <c r="H17">
        <v>42.2</v>
      </c>
      <c r="I17" s="4" t="s">
        <v>1096</v>
      </c>
    </row>
    <row r="18" spans="1:9" ht="93" customHeight="1" x14ac:dyDescent="0.35">
      <c r="A18" s="134" t="s">
        <v>1408</v>
      </c>
      <c r="B18" s="143" t="s">
        <v>1422</v>
      </c>
      <c r="C18" s="5" t="s">
        <v>694</v>
      </c>
      <c r="D18" s="3" t="s">
        <v>6</v>
      </c>
      <c r="E18" s="5" t="s">
        <v>84</v>
      </c>
      <c r="F18" s="218"/>
      <c r="G18" s="120">
        <v>4507.8677280000002</v>
      </c>
      <c r="H18">
        <v>39</v>
      </c>
      <c r="I18" s="4" t="s">
        <v>1096</v>
      </c>
    </row>
    <row r="19" spans="1:9" ht="72.650000000000006" customHeight="1" x14ac:dyDescent="0.35">
      <c r="A19" s="134" t="s">
        <v>1408</v>
      </c>
      <c r="B19" s="143" t="s">
        <v>1423</v>
      </c>
      <c r="C19" s="3" t="s">
        <v>2</v>
      </c>
      <c r="D19" s="3" t="s">
        <v>6</v>
      </c>
      <c r="E19" s="7" t="s">
        <v>678</v>
      </c>
      <c r="F19" s="216"/>
      <c r="G19" s="120">
        <v>3155.5074096000003</v>
      </c>
      <c r="H19">
        <v>27.3</v>
      </c>
      <c r="I19" s="4" t="s">
        <v>1096</v>
      </c>
    </row>
    <row r="20" spans="1:9" ht="72.650000000000006" customHeight="1" x14ac:dyDescent="0.35">
      <c r="A20" s="134" t="s">
        <v>1408</v>
      </c>
      <c r="B20" s="143" t="s">
        <v>1424</v>
      </c>
      <c r="C20" s="5" t="s">
        <v>694</v>
      </c>
      <c r="D20" s="3" t="s">
        <v>6</v>
      </c>
      <c r="E20" s="7" t="s">
        <v>678</v>
      </c>
      <c r="F20" s="218"/>
      <c r="G20" s="120">
        <v>2912.7760704000002</v>
      </c>
      <c r="H20">
        <v>25.200000000000003</v>
      </c>
      <c r="I20" s="4" t="s">
        <v>1096</v>
      </c>
    </row>
    <row r="21" spans="1:9" ht="79.5" customHeight="1" x14ac:dyDescent="0.35">
      <c r="A21" s="134" t="s">
        <v>1408</v>
      </c>
      <c r="B21" s="143" t="s">
        <v>1425</v>
      </c>
      <c r="C21" s="3" t="s">
        <v>2</v>
      </c>
      <c r="D21" s="3" t="s">
        <v>6</v>
      </c>
      <c r="E21" s="5" t="s">
        <v>695</v>
      </c>
      <c r="F21" s="216"/>
      <c r="G21" s="120">
        <v>1953.4093488000001</v>
      </c>
      <c r="H21">
        <v>16.900000000000002</v>
      </c>
      <c r="I21" s="4" t="s">
        <v>1096</v>
      </c>
    </row>
    <row r="22" spans="1:9" ht="89.5" customHeight="1" x14ac:dyDescent="0.35">
      <c r="A22" s="134" t="s">
        <v>1408</v>
      </c>
      <c r="B22" s="143" t="s">
        <v>1426</v>
      </c>
      <c r="C22" s="5" t="s">
        <v>694</v>
      </c>
      <c r="D22" s="3" t="s">
        <v>6</v>
      </c>
      <c r="E22" s="5" t="s">
        <v>695</v>
      </c>
      <c r="F22" s="218"/>
      <c r="G22" s="120">
        <v>1340.8016832000003</v>
      </c>
      <c r="H22">
        <v>11.6</v>
      </c>
      <c r="I22" s="4" t="s">
        <v>1096</v>
      </c>
    </row>
    <row r="23" spans="1:9" ht="186.65" customHeight="1" x14ac:dyDescent="0.35">
      <c r="A23" s="134" t="s">
        <v>1408</v>
      </c>
      <c r="B23" s="29" t="s">
        <v>1427</v>
      </c>
      <c r="C23" s="3" t="s">
        <v>2</v>
      </c>
      <c r="D23" s="5" t="s">
        <v>679</v>
      </c>
      <c r="E23" s="5" t="s">
        <v>696</v>
      </c>
      <c r="F23" s="8"/>
      <c r="G23" s="120">
        <v>5605.9380720000008</v>
      </c>
      <c r="H23">
        <v>48.5</v>
      </c>
      <c r="I23" s="4" t="s">
        <v>1096</v>
      </c>
    </row>
    <row r="24" spans="1:9" ht="167.15" customHeight="1" x14ac:dyDescent="0.35">
      <c r="A24" s="134" t="s">
        <v>1408</v>
      </c>
      <c r="B24" s="29" t="s">
        <v>1428</v>
      </c>
      <c r="C24" s="3" t="s">
        <v>2</v>
      </c>
      <c r="D24" s="5" t="s">
        <v>679</v>
      </c>
      <c r="E24" s="5" t="s">
        <v>697</v>
      </c>
      <c r="F24" s="1"/>
      <c r="G24" s="120">
        <v>4519.4263632000002</v>
      </c>
      <c r="H24">
        <v>39.1</v>
      </c>
      <c r="I24" s="4" t="s">
        <v>1096</v>
      </c>
    </row>
    <row r="25" spans="1:9" ht="171.65" customHeight="1" x14ac:dyDescent="0.35">
      <c r="A25" s="134" t="s">
        <v>1408</v>
      </c>
      <c r="B25" s="29" t="s">
        <v>1429</v>
      </c>
      <c r="C25" s="3" t="s">
        <v>2</v>
      </c>
      <c r="D25" s="5" t="s">
        <v>698</v>
      </c>
      <c r="E25" s="5" t="s">
        <v>699</v>
      </c>
      <c r="F25" s="1"/>
      <c r="G25" s="120">
        <v>11778.249268799998</v>
      </c>
      <c r="H25">
        <v>101.89999999999999</v>
      </c>
      <c r="I25" s="4" t="s">
        <v>1096</v>
      </c>
    </row>
    <row r="26" spans="1:9" ht="68.150000000000006" customHeight="1" x14ac:dyDescent="0.35">
      <c r="A26" s="134" t="s">
        <v>1408</v>
      </c>
      <c r="B26" s="143" t="s">
        <v>1430</v>
      </c>
      <c r="C26" s="3" t="s">
        <v>2</v>
      </c>
      <c r="D26" s="3" t="s">
        <v>6</v>
      </c>
      <c r="E26" s="196" t="s">
        <v>72</v>
      </c>
      <c r="F26" s="216"/>
      <c r="G26" s="120">
        <v>5455.6758144000005</v>
      </c>
      <c r="H26">
        <v>47.2</v>
      </c>
      <c r="I26" s="4" t="s">
        <v>1096</v>
      </c>
    </row>
    <row r="27" spans="1:9" ht="65.5" customHeight="1" x14ac:dyDescent="0.35">
      <c r="A27" s="134" t="s">
        <v>1408</v>
      </c>
      <c r="B27" s="143" t="s">
        <v>1431</v>
      </c>
      <c r="C27" s="5" t="s">
        <v>694</v>
      </c>
      <c r="D27" s="3" t="s">
        <v>6</v>
      </c>
      <c r="E27" s="198"/>
      <c r="F27" s="218"/>
      <c r="G27" s="120">
        <v>4958.6545008000003</v>
      </c>
      <c r="H27">
        <v>42.9</v>
      </c>
      <c r="I27" s="4" t="s">
        <v>1096</v>
      </c>
    </row>
    <row r="28" spans="1:9" ht="78" customHeight="1" x14ac:dyDescent="0.35">
      <c r="A28" s="134" t="s">
        <v>1408</v>
      </c>
      <c r="B28" s="143" t="s">
        <v>1432</v>
      </c>
      <c r="C28" s="3" t="s">
        <v>2</v>
      </c>
      <c r="D28" s="3" t="s">
        <v>6</v>
      </c>
      <c r="E28" s="196" t="s">
        <v>116</v>
      </c>
      <c r="F28" s="216"/>
      <c r="G28" s="120">
        <v>7987.0169231999998</v>
      </c>
      <c r="H28">
        <v>69.099999999999994</v>
      </c>
      <c r="I28" s="4" t="s">
        <v>1096</v>
      </c>
    </row>
    <row r="29" spans="1:9" ht="95.5" customHeight="1" x14ac:dyDescent="0.35">
      <c r="A29" s="134" t="s">
        <v>1408</v>
      </c>
      <c r="B29" s="143" t="s">
        <v>1433</v>
      </c>
      <c r="C29" s="5" t="s">
        <v>694</v>
      </c>
      <c r="D29" s="3" t="s">
        <v>6</v>
      </c>
      <c r="E29" s="198"/>
      <c r="F29" s="218"/>
      <c r="G29" s="120">
        <v>7177.9124592000007</v>
      </c>
      <c r="H29">
        <v>62.1</v>
      </c>
      <c r="I29" s="4" t="s">
        <v>1096</v>
      </c>
    </row>
    <row r="30" spans="1:9" ht="86" customHeight="1" x14ac:dyDescent="0.35">
      <c r="A30" s="134" t="s">
        <v>1408</v>
      </c>
      <c r="B30" s="143" t="s">
        <v>1442</v>
      </c>
      <c r="C30" s="3" t="s">
        <v>2</v>
      </c>
      <c r="D30" s="3" t="s">
        <v>6</v>
      </c>
      <c r="E30" s="196" t="s">
        <v>116</v>
      </c>
      <c r="F30" s="216"/>
      <c r="G30" s="120">
        <v>5894.9039520000006</v>
      </c>
      <c r="H30" s="107">
        <v>51</v>
      </c>
      <c r="I30" s="4" t="s">
        <v>1096</v>
      </c>
    </row>
    <row r="31" spans="1:9" ht="95.5" customHeight="1" x14ac:dyDescent="0.35">
      <c r="A31" s="134" t="s">
        <v>1408</v>
      </c>
      <c r="B31" s="143" t="s">
        <v>1443</v>
      </c>
      <c r="C31" s="87" t="s">
        <v>694</v>
      </c>
      <c r="D31" s="3" t="s">
        <v>6</v>
      </c>
      <c r="E31" s="198"/>
      <c r="F31" s="218"/>
      <c r="G31" s="120">
        <v>4542.5436336000012</v>
      </c>
      <c r="H31" s="107">
        <v>39.300000000000004</v>
      </c>
      <c r="I31" s="4" t="s">
        <v>1096</v>
      </c>
    </row>
    <row r="32" spans="1:9" ht="84.65" customHeight="1" x14ac:dyDescent="0.35">
      <c r="A32" s="134" t="s">
        <v>1408</v>
      </c>
      <c r="B32" s="143" t="s">
        <v>1434</v>
      </c>
      <c r="C32" s="3" t="s">
        <v>2</v>
      </c>
      <c r="D32" s="3" t="s">
        <v>6</v>
      </c>
      <c r="E32" s="196" t="s">
        <v>685</v>
      </c>
      <c r="F32" s="216"/>
      <c r="G32" s="120">
        <v>5097.3581232000006</v>
      </c>
      <c r="H32">
        <v>44.1</v>
      </c>
      <c r="I32" s="4" t="s">
        <v>1096</v>
      </c>
    </row>
    <row r="33" spans="1:9" ht="84.65" customHeight="1" x14ac:dyDescent="0.35">
      <c r="A33" s="134" t="s">
        <v>1408</v>
      </c>
      <c r="B33" s="143" t="s">
        <v>1435</v>
      </c>
      <c r="C33" s="5" t="s">
        <v>694</v>
      </c>
      <c r="D33" s="3" t="s">
        <v>6</v>
      </c>
      <c r="E33" s="198"/>
      <c r="F33" s="218"/>
      <c r="G33" s="120">
        <v>4715.9231616000006</v>
      </c>
      <c r="H33">
        <v>40.800000000000004</v>
      </c>
      <c r="I33" s="4" t="s">
        <v>1096</v>
      </c>
    </row>
    <row r="34" spans="1:9" ht="170.5" customHeight="1" x14ac:dyDescent="0.35">
      <c r="A34" s="134" t="s">
        <v>1408</v>
      </c>
      <c r="B34" s="143" t="s">
        <v>1436</v>
      </c>
      <c r="C34" s="3" t="s">
        <v>2</v>
      </c>
      <c r="D34" s="3" t="s">
        <v>6</v>
      </c>
      <c r="E34" s="51" t="s">
        <v>700</v>
      </c>
      <c r="F34" s="1"/>
      <c r="G34" s="120">
        <v>6114.5180208000011</v>
      </c>
      <c r="H34">
        <v>52.9</v>
      </c>
      <c r="I34" s="4" t="s">
        <v>1096</v>
      </c>
    </row>
    <row r="35" spans="1:9" ht="144.65" customHeight="1" x14ac:dyDescent="0.35">
      <c r="A35" s="134" t="s">
        <v>1408</v>
      </c>
      <c r="B35" s="143" t="s">
        <v>1437</v>
      </c>
      <c r="C35" s="5" t="s">
        <v>701</v>
      </c>
      <c r="D35" s="3" t="s">
        <v>6</v>
      </c>
      <c r="E35" s="52" t="s">
        <v>702</v>
      </c>
      <c r="F35" s="1"/>
      <c r="G35" s="120">
        <v>14875.9635024</v>
      </c>
      <c r="H35">
        <v>128.69999999999999</v>
      </c>
      <c r="I35" s="4" t="s">
        <v>1096</v>
      </c>
    </row>
    <row r="36" spans="1:9" ht="122.15" customHeight="1" x14ac:dyDescent="0.35">
      <c r="A36" s="134" t="s">
        <v>1408</v>
      </c>
      <c r="B36" s="143" t="s">
        <v>1438</v>
      </c>
      <c r="C36" s="5" t="s">
        <v>701</v>
      </c>
      <c r="D36" s="3" t="s">
        <v>6</v>
      </c>
      <c r="E36" s="52" t="s">
        <v>703</v>
      </c>
      <c r="F36" s="1"/>
      <c r="G36" s="120">
        <v>16505.731065600001</v>
      </c>
      <c r="H36">
        <v>142.79999999999998</v>
      </c>
      <c r="I36" s="4" t="s">
        <v>1096</v>
      </c>
    </row>
    <row r="37" spans="1:9" ht="110.15" customHeight="1" x14ac:dyDescent="0.35">
      <c r="A37" s="134" t="s">
        <v>1408</v>
      </c>
      <c r="B37" s="143" t="s">
        <v>1439</v>
      </c>
      <c r="C37" s="5" t="s">
        <v>701</v>
      </c>
      <c r="D37" s="3" t="s">
        <v>6</v>
      </c>
      <c r="E37" s="52" t="s">
        <v>704</v>
      </c>
      <c r="F37" s="12"/>
      <c r="G37" s="120">
        <v>19476.300311999999</v>
      </c>
      <c r="H37">
        <v>168.5</v>
      </c>
      <c r="I37" s="4" t="s">
        <v>1096</v>
      </c>
    </row>
    <row r="38" spans="1:9" ht="150" customHeight="1" x14ac:dyDescent="0.35">
      <c r="A38" s="134" t="s">
        <v>1408</v>
      </c>
      <c r="B38" s="143" t="s">
        <v>1440</v>
      </c>
      <c r="C38" s="3" t="s">
        <v>2</v>
      </c>
      <c r="D38" s="3" t="s">
        <v>6</v>
      </c>
      <c r="E38" s="5" t="s">
        <v>705</v>
      </c>
      <c r="F38" s="1"/>
      <c r="G38" s="120">
        <v>33115.489847999997</v>
      </c>
      <c r="H38">
        <v>286.5</v>
      </c>
      <c r="I38" s="4" t="s">
        <v>1096</v>
      </c>
    </row>
    <row r="39" spans="1:9" ht="165" customHeight="1" x14ac:dyDescent="0.35">
      <c r="A39" s="134" t="s">
        <v>1408</v>
      </c>
      <c r="B39" s="143" t="s">
        <v>1441</v>
      </c>
      <c r="C39" s="3" t="s">
        <v>2</v>
      </c>
      <c r="D39" s="3" t="s">
        <v>706</v>
      </c>
      <c r="E39" s="5" t="s">
        <v>707</v>
      </c>
      <c r="F39" s="12"/>
      <c r="G39" s="120">
        <v>9616.7844863999981</v>
      </c>
      <c r="H39">
        <v>83.199999999999989</v>
      </c>
      <c r="I39" s="4" t="s">
        <v>1096</v>
      </c>
    </row>
  </sheetData>
  <mergeCells count="23">
    <mergeCell ref="E32:E33"/>
    <mergeCell ref="F32:F33"/>
    <mergeCell ref="F19:F20"/>
    <mergeCell ref="E26:E27"/>
    <mergeCell ref="F26:F27"/>
    <mergeCell ref="E28:E29"/>
    <mergeCell ref="F28:F29"/>
    <mergeCell ref="D1:G1"/>
    <mergeCell ref="A2:G2"/>
    <mergeCell ref="E30:E31"/>
    <mergeCell ref="F30:F31"/>
    <mergeCell ref="F21:F22"/>
    <mergeCell ref="B4:G4"/>
    <mergeCell ref="E5:E6"/>
    <mergeCell ref="F5:F6"/>
    <mergeCell ref="E7:E8"/>
    <mergeCell ref="F7:F8"/>
    <mergeCell ref="E9:E10"/>
    <mergeCell ref="F9:F10"/>
    <mergeCell ref="E13:E14"/>
    <mergeCell ref="F13:F14"/>
    <mergeCell ref="F15:F16"/>
    <mergeCell ref="F17:F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59"/>
  <sheetViews>
    <sheetView zoomScale="90" zoomScaleNormal="90" workbookViewId="0">
      <selection activeCell="H56" sqref="H56:H58"/>
    </sheetView>
  </sheetViews>
  <sheetFormatPr defaultRowHeight="15.5" x14ac:dyDescent="0.35"/>
  <cols>
    <col min="2" max="2" width="13" style="30" customWidth="1"/>
    <col min="3" max="3" width="9.1796875" style="4" customWidth="1"/>
    <col min="4" max="4" width="15.54296875" style="4" customWidth="1"/>
    <col min="5" max="5" width="46.1796875" style="4" customWidth="1"/>
    <col min="6" max="6" width="28.81640625" customWidth="1"/>
    <col min="7" max="7" width="9.1796875" style="30" customWidth="1"/>
  </cols>
  <sheetData>
    <row r="1" spans="1:8" ht="103" customHeight="1" x14ac:dyDescent="0.45">
      <c r="A1" s="141"/>
      <c r="B1" s="142"/>
      <c r="C1" s="97"/>
      <c r="D1" s="187" t="s">
        <v>1093</v>
      </c>
      <c r="E1" s="187"/>
      <c r="F1" s="187"/>
      <c r="G1" s="187"/>
    </row>
    <row r="2" spans="1:8" ht="116.5" customHeight="1" x14ac:dyDescent="0.35">
      <c r="A2" s="172"/>
      <c r="B2" s="172"/>
      <c r="C2" s="172"/>
      <c r="D2" s="172"/>
      <c r="E2" s="172"/>
      <c r="F2" s="172"/>
      <c r="G2" s="172"/>
    </row>
    <row r="3" spans="1:8" ht="46.5" x14ac:dyDescent="0.35">
      <c r="A3" s="102"/>
      <c r="B3" s="106" t="s">
        <v>3</v>
      </c>
      <c r="C3" s="106" t="s">
        <v>5</v>
      </c>
      <c r="D3" s="105" t="s">
        <v>7</v>
      </c>
      <c r="E3" s="105" t="s">
        <v>0</v>
      </c>
      <c r="F3" s="106" t="s">
        <v>1</v>
      </c>
      <c r="G3" s="122" t="s">
        <v>1090</v>
      </c>
    </row>
    <row r="4" spans="1:8" ht="45.5" customHeight="1" x14ac:dyDescent="0.35">
      <c r="A4" s="102"/>
      <c r="B4" s="255" t="s">
        <v>709</v>
      </c>
      <c r="C4" s="256"/>
      <c r="D4" s="256"/>
      <c r="E4" s="256"/>
      <c r="F4" s="256"/>
      <c r="G4" s="256"/>
    </row>
    <row r="5" spans="1:8" ht="30" customHeight="1" x14ac:dyDescent="0.35">
      <c r="A5" s="249" t="s">
        <v>1446</v>
      </c>
      <c r="B5" s="143" t="s">
        <v>1447</v>
      </c>
      <c r="C5" s="3" t="s">
        <v>2</v>
      </c>
      <c r="D5" s="3" t="s">
        <v>6</v>
      </c>
      <c r="E5" s="5" t="s">
        <v>209</v>
      </c>
      <c r="F5" s="219"/>
      <c r="G5" s="120">
        <v>20955.805617599995</v>
      </c>
      <c r="H5">
        <f>VLOOKUP(B5:B59,'[1]listino BD'!$E$2:$H$1960,4,0)</f>
        <v>181.29999999999998</v>
      </c>
    </row>
    <row r="6" spans="1:8" ht="30" customHeight="1" x14ac:dyDescent="0.35">
      <c r="A6" s="249"/>
      <c r="B6" s="143" t="s">
        <v>1448</v>
      </c>
      <c r="C6" s="3" t="s">
        <v>171</v>
      </c>
      <c r="D6" s="3" t="s">
        <v>6</v>
      </c>
      <c r="E6" s="5" t="s">
        <v>208</v>
      </c>
      <c r="F6" s="220"/>
      <c r="G6" s="120">
        <v>39195.331963199998</v>
      </c>
      <c r="H6">
        <f>VLOOKUP(B6:B60,'[1]listino BD'!$E$2:$H$1960,4,0)</f>
        <v>339.1</v>
      </c>
    </row>
    <row r="7" spans="1:8" ht="30" customHeight="1" x14ac:dyDescent="0.35">
      <c r="A7" s="249"/>
      <c r="B7" s="143" t="s">
        <v>1449</v>
      </c>
      <c r="C7" s="3" t="s">
        <v>169</v>
      </c>
      <c r="D7" s="3" t="s">
        <v>6</v>
      </c>
      <c r="E7" s="5" t="s">
        <v>207</v>
      </c>
      <c r="F7" s="221"/>
      <c r="G7" s="120">
        <v>35288.513265599999</v>
      </c>
      <c r="H7">
        <f>VLOOKUP(B7:B61,'[1]listino BD'!$E$2:$H$1960,4,0)</f>
        <v>305.3</v>
      </c>
    </row>
    <row r="8" spans="1:8" ht="30" customHeight="1" x14ac:dyDescent="0.35">
      <c r="A8" s="249" t="s">
        <v>1446</v>
      </c>
      <c r="B8" s="143" t="s">
        <v>1450</v>
      </c>
      <c r="C8" s="3" t="s">
        <v>2</v>
      </c>
      <c r="D8" s="3" t="s">
        <v>6</v>
      </c>
      <c r="E8" s="5" t="s">
        <v>206</v>
      </c>
      <c r="F8" s="219"/>
      <c r="G8" s="120">
        <v>21348.799214399998</v>
      </c>
      <c r="H8">
        <f>VLOOKUP(B8:B62,'[1]listino BD'!$E$2:$H$1960,4,0)</f>
        <v>184.7</v>
      </c>
    </row>
    <row r="9" spans="1:8" ht="30" customHeight="1" x14ac:dyDescent="0.35">
      <c r="A9" s="249"/>
      <c r="B9" s="143" t="s">
        <v>1451</v>
      </c>
      <c r="C9" s="3" t="s">
        <v>171</v>
      </c>
      <c r="D9" s="3" t="s">
        <v>6</v>
      </c>
      <c r="E9" s="5" t="s">
        <v>205</v>
      </c>
      <c r="F9" s="220"/>
      <c r="G9" s="120">
        <v>40397.430024000001</v>
      </c>
      <c r="H9">
        <f>VLOOKUP(B9:B63,'[1]listino BD'!$E$2:$H$1960,4,0)</f>
        <v>349.5</v>
      </c>
    </row>
    <row r="10" spans="1:8" ht="30" customHeight="1" x14ac:dyDescent="0.35">
      <c r="A10" s="249"/>
      <c r="B10" s="143" t="s">
        <v>1452</v>
      </c>
      <c r="C10" s="3" t="s">
        <v>169</v>
      </c>
      <c r="D10" s="3" t="s">
        <v>6</v>
      </c>
      <c r="E10" s="5" t="s">
        <v>204</v>
      </c>
      <c r="F10" s="221"/>
      <c r="G10" s="120">
        <v>36224.762716800011</v>
      </c>
      <c r="H10">
        <f>VLOOKUP(B10:B64,'[1]listino BD'!$E$2:$H$1960,4,0)</f>
        <v>313.40000000000003</v>
      </c>
    </row>
    <row r="11" spans="1:8" ht="30" customHeight="1" x14ac:dyDescent="0.35">
      <c r="A11" s="249" t="s">
        <v>1446</v>
      </c>
      <c r="B11" s="143" t="s">
        <v>1453</v>
      </c>
      <c r="C11" s="3" t="s">
        <v>2</v>
      </c>
      <c r="D11" s="3" t="s">
        <v>6</v>
      </c>
      <c r="E11" s="5" t="s">
        <v>203</v>
      </c>
      <c r="F11" s="219"/>
      <c r="G11" s="120">
        <v>22042.317326399996</v>
      </c>
      <c r="H11">
        <f>VLOOKUP(B11:B65,'[1]listino BD'!$E$2:$H$1960,4,0)</f>
        <v>190.7</v>
      </c>
    </row>
    <row r="12" spans="1:8" ht="30" customHeight="1" x14ac:dyDescent="0.35">
      <c r="A12" s="249"/>
      <c r="B12" s="143" t="s">
        <v>1454</v>
      </c>
      <c r="C12" s="3" t="s">
        <v>171</v>
      </c>
      <c r="D12" s="3" t="s">
        <v>6</v>
      </c>
      <c r="E12" s="5" t="s">
        <v>202</v>
      </c>
      <c r="F12" s="220"/>
      <c r="G12" s="120">
        <v>41483.941732799998</v>
      </c>
      <c r="H12">
        <f>VLOOKUP(B12:B66,'[1]listino BD'!$E$2:$H$1960,4,0)</f>
        <v>358.90000000000003</v>
      </c>
    </row>
    <row r="13" spans="1:8" ht="30" customHeight="1" x14ac:dyDescent="0.35">
      <c r="A13" s="249"/>
      <c r="B13" s="143" t="s">
        <v>1455</v>
      </c>
      <c r="C13" s="3" t="s">
        <v>169</v>
      </c>
      <c r="D13" s="3" t="s">
        <v>6</v>
      </c>
      <c r="E13" s="5" t="s">
        <v>201</v>
      </c>
      <c r="F13" s="221"/>
      <c r="G13" s="120">
        <v>37426.860777599999</v>
      </c>
      <c r="H13">
        <f>VLOOKUP(B13:B67,'[1]listino BD'!$E$2:$H$1960,4,0)</f>
        <v>323.8</v>
      </c>
    </row>
    <row r="14" spans="1:8" ht="30" customHeight="1" x14ac:dyDescent="0.35">
      <c r="A14" s="249" t="s">
        <v>1446</v>
      </c>
      <c r="B14" s="143" t="s">
        <v>1456</v>
      </c>
      <c r="C14" s="3" t="s">
        <v>2</v>
      </c>
      <c r="D14" s="3" t="s">
        <v>6</v>
      </c>
      <c r="E14" s="5" t="s">
        <v>210</v>
      </c>
      <c r="F14" s="219"/>
      <c r="G14" s="120">
        <v>19337.596689599999</v>
      </c>
      <c r="H14">
        <f>VLOOKUP(B14:B68,'[1]listino BD'!$E$2:$H$1960,4,0)</f>
        <v>167.29999999999998</v>
      </c>
    </row>
    <row r="15" spans="1:8" ht="30" customHeight="1" x14ac:dyDescent="0.35">
      <c r="A15" s="249"/>
      <c r="B15" s="143" t="s">
        <v>1457</v>
      </c>
      <c r="C15" s="3" t="s">
        <v>171</v>
      </c>
      <c r="D15" s="3" t="s">
        <v>6</v>
      </c>
      <c r="E15" s="5" t="s">
        <v>211</v>
      </c>
      <c r="F15" s="220"/>
      <c r="G15" s="120">
        <v>33647.1870672</v>
      </c>
      <c r="H15">
        <f>VLOOKUP(B15:B69,'[1]listino BD'!$E$2:$H$1960,4,0)</f>
        <v>291.10000000000002</v>
      </c>
    </row>
    <row r="16" spans="1:8" ht="30" customHeight="1" x14ac:dyDescent="0.35">
      <c r="A16" s="249"/>
      <c r="B16" s="143" t="s">
        <v>1458</v>
      </c>
      <c r="C16" s="3" t="s">
        <v>169</v>
      </c>
      <c r="D16" s="3" t="s">
        <v>6</v>
      </c>
      <c r="E16" s="5" t="s">
        <v>212</v>
      </c>
      <c r="F16" s="221"/>
      <c r="G16" s="120">
        <v>30156.479236800002</v>
      </c>
      <c r="H16">
        <f>VLOOKUP(B16:B70,'[1]listino BD'!$E$2:$H$1960,4,0)</f>
        <v>260.90000000000003</v>
      </c>
    </row>
    <row r="17" spans="1:8" ht="30" customHeight="1" x14ac:dyDescent="0.35">
      <c r="A17" s="249" t="s">
        <v>1446</v>
      </c>
      <c r="B17" s="143" t="s">
        <v>1460</v>
      </c>
      <c r="C17" s="3" t="s">
        <v>2</v>
      </c>
      <c r="D17" s="3" t="s">
        <v>6</v>
      </c>
      <c r="E17" s="5" t="s">
        <v>11</v>
      </c>
      <c r="F17" s="219"/>
      <c r="G17" s="120">
        <v>13130.609587199999</v>
      </c>
      <c r="H17">
        <f>VLOOKUP(B17:B71,'[1]listino BD'!$E$2:$H$1960,4,0)</f>
        <v>113.6</v>
      </c>
    </row>
    <row r="18" spans="1:8" ht="30" customHeight="1" x14ac:dyDescent="0.35">
      <c r="A18" s="249"/>
      <c r="B18" s="143" t="s">
        <v>1459</v>
      </c>
      <c r="C18" s="3" t="s">
        <v>171</v>
      </c>
      <c r="D18" s="3" t="s">
        <v>6</v>
      </c>
      <c r="E18" s="5" t="s">
        <v>200</v>
      </c>
      <c r="F18" s="220"/>
      <c r="G18" s="120">
        <v>25544.583791999998</v>
      </c>
      <c r="H18">
        <f>VLOOKUP(B18:B72,'[1]listino BD'!$E$2:$H$1960,4,0)</f>
        <v>221</v>
      </c>
    </row>
    <row r="19" spans="1:8" ht="30" customHeight="1" x14ac:dyDescent="0.35">
      <c r="A19" s="249"/>
      <c r="B19" s="143" t="s">
        <v>1461</v>
      </c>
      <c r="C19" s="3" t="s">
        <v>169</v>
      </c>
      <c r="D19" s="3" t="s">
        <v>6</v>
      </c>
      <c r="E19" s="5" t="s">
        <v>199</v>
      </c>
      <c r="F19" s="221"/>
      <c r="G19" s="120">
        <v>22978.566777600005</v>
      </c>
      <c r="H19">
        <f>VLOOKUP(B19:B73,'[1]listino BD'!$E$2:$H$1960,4,0)</f>
        <v>198.79999999999998</v>
      </c>
    </row>
    <row r="20" spans="1:8" ht="30" customHeight="1" x14ac:dyDescent="0.35">
      <c r="A20" s="249" t="s">
        <v>1446</v>
      </c>
      <c r="B20" s="143" t="s">
        <v>1462</v>
      </c>
      <c r="C20" s="3" t="s">
        <v>2</v>
      </c>
      <c r="D20" s="3" t="s">
        <v>6</v>
      </c>
      <c r="E20" s="7" t="s">
        <v>24</v>
      </c>
      <c r="F20" s="219"/>
      <c r="G20" s="120">
        <v>12587.353732799997</v>
      </c>
      <c r="H20">
        <f>VLOOKUP(B20:B74,'[1]listino BD'!$E$2:$H$1960,4,0)</f>
        <v>108.89999999999999</v>
      </c>
    </row>
    <row r="21" spans="1:8" ht="30" customHeight="1" x14ac:dyDescent="0.35">
      <c r="A21" s="249"/>
      <c r="B21" s="143" t="s">
        <v>1463</v>
      </c>
      <c r="C21" s="3" t="s">
        <v>171</v>
      </c>
      <c r="D21" s="3" t="s">
        <v>6</v>
      </c>
      <c r="E21" s="7" t="s">
        <v>198</v>
      </c>
      <c r="F21" s="220"/>
      <c r="G21" s="120">
        <v>22978.566777600005</v>
      </c>
      <c r="H21">
        <f>VLOOKUP(B21:B75,'[1]listino BD'!$E$2:$H$1960,4,0)</f>
        <v>198.79999999999998</v>
      </c>
    </row>
    <row r="22" spans="1:8" ht="30" customHeight="1" x14ac:dyDescent="0.35">
      <c r="A22" s="249"/>
      <c r="B22" s="143" t="s">
        <v>1464</v>
      </c>
      <c r="C22" s="3" t="s">
        <v>169</v>
      </c>
      <c r="D22" s="3" t="s">
        <v>6</v>
      </c>
      <c r="E22" s="7" t="s">
        <v>197</v>
      </c>
      <c r="F22" s="221"/>
      <c r="G22" s="120">
        <v>20689.957008000001</v>
      </c>
      <c r="H22">
        <f>VLOOKUP(B22:B76,'[1]listino BD'!$E$2:$H$1960,4,0)</f>
        <v>179</v>
      </c>
    </row>
    <row r="23" spans="1:8" ht="30" customHeight="1" x14ac:dyDescent="0.35">
      <c r="A23" s="249" t="s">
        <v>1446</v>
      </c>
      <c r="B23" s="143" t="s">
        <v>1465</v>
      </c>
      <c r="C23" s="3" t="s">
        <v>2</v>
      </c>
      <c r="D23" s="3" t="s">
        <v>6</v>
      </c>
      <c r="E23" s="5" t="s">
        <v>16</v>
      </c>
      <c r="F23" s="219"/>
      <c r="G23" s="120">
        <v>14875.9635024</v>
      </c>
      <c r="H23">
        <f>VLOOKUP(B23:B77,'[1]listino BD'!$E$2:$H$1960,4,0)</f>
        <v>128.69999999999999</v>
      </c>
    </row>
    <row r="24" spans="1:8" ht="30" customHeight="1" x14ac:dyDescent="0.35">
      <c r="A24" s="249"/>
      <c r="B24" s="143" t="s">
        <v>1466</v>
      </c>
      <c r="C24" s="3" t="s">
        <v>171</v>
      </c>
      <c r="D24" s="3" t="s">
        <v>6</v>
      </c>
      <c r="E24" s="5" t="s">
        <v>196</v>
      </c>
      <c r="F24" s="220"/>
      <c r="G24" s="120">
        <v>23128.829035200004</v>
      </c>
      <c r="H24">
        <f>VLOOKUP(B24:B78,'[1]listino BD'!$E$2:$H$1960,4,0)</f>
        <v>200.1</v>
      </c>
    </row>
    <row r="25" spans="1:8" ht="30" customHeight="1" x14ac:dyDescent="0.35">
      <c r="A25" s="249"/>
      <c r="B25" s="143" t="s">
        <v>1467</v>
      </c>
      <c r="C25" s="3" t="s">
        <v>169</v>
      </c>
      <c r="D25" s="3" t="s">
        <v>6</v>
      </c>
      <c r="E25" s="5" t="s">
        <v>195</v>
      </c>
      <c r="F25" s="221"/>
      <c r="G25" s="120">
        <v>20828.660630400002</v>
      </c>
      <c r="H25">
        <f>VLOOKUP(B25:B79,'[1]listino BD'!$E$2:$H$1960,4,0)</f>
        <v>180.2</v>
      </c>
    </row>
    <row r="26" spans="1:8" ht="30" customHeight="1" x14ac:dyDescent="0.35">
      <c r="A26" s="249" t="s">
        <v>1446</v>
      </c>
      <c r="B26" s="143" t="s">
        <v>1468</v>
      </c>
      <c r="C26" s="3" t="s">
        <v>2</v>
      </c>
      <c r="D26" s="3" t="s">
        <v>6</v>
      </c>
      <c r="E26" s="5" t="s">
        <v>17</v>
      </c>
      <c r="F26" s="216"/>
      <c r="G26" s="120">
        <v>15557.922979200001</v>
      </c>
      <c r="H26">
        <f>VLOOKUP(B26:B80,'[1]listino BD'!$E$2:$H$1960,4,0)</f>
        <v>134.6</v>
      </c>
    </row>
    <row r="27" spans="1:8" ht="30" customHeight="1" x14ac:dyDescent="0.35">
      <c r="A27" s="249"/>
      <c r="B27" s="143" t="s">
        <v>1469</v>
      </c>
      <c r="C27" s="3" t="s">
        <v>171</v>
      </c>
      <c r="D27" s="3" t="s">
        <v>6</v>
      </c>
      <c r="E27" s="5" t="s">
        <v>194</v>
      </c>
      <c r="F27" s="217"/>
      <c r="G27" s="120">
        <v>23799.2298768</v>
      </c>
      <c r="H27">
        <f>VLOOKUP(B27:B81,'[1]listino BD'!$E$2:$H$1960,4,0)</f>
        <v>205.9</v>
      </c>
    </row>
    <row r="28" spans="1:8" ht="30" customHeight="1" x14ac:dyDescent="0.35">
      <c r="A28" s="249"/>
      <c r="B28" s="143" t="s">
        <v>1470</v>
      </c>
      <c r="C28" s="3" t="s">
        <v>169</v>
      </c>
      <c r="D28" s="3" t="s">
        <v>6</v>
      </c>
      <c r="E28" s="5" t="s">
        <v>193</v>
      </c>
      <c r="F28" s="218"/>
      <c r="G28" s="120">
        <v>21348.799214399998</v>
      </c>
      <c r="H28">
        <f>VLOOKUP(B28:B82,'[1]listino BD'!$E$2:$H$1960,4,0)</f>
        <v>184.7</v>
      </c>
    </row>
    <row r="29" spans="1:8" ht="30" customHeight="1" x14ac:dyDescent="0.35">
      <c r="A29" s="249" t="s">
        <v>1446</v>
      </c>
      <c r="B29" s="143" t="s">
        <v>1471</v>
      </c>
      <c r="C29" s="3" t="s">
        <v>2</v>
      </c>
      <c r="D29" s="3" t="s">
        <v>6</v>
      </c>
      <c r="E29" s="5" t="s">
        <v>18</v>
      </c>
      <c r="F29" s="216"/>
      <c r="G29" s="120">
        <v>17441.980516799998</v>
      </c>
      <c r="H29">
        <f>VLOOKUP(B29:B83,'[1]listino BD'!$E$2:$H$1960,4,0)</f>
        <v>150.9</v>
      </c>
    </row>
    <row r="30" spans="1:8" ht="30" customHeight="1" x14ac:dyDescent="0.35">
      <c r="A30" s="249"/>
      <c r="B30" s="143" t="s">
        <v>1472</v>
      </c>
      <c r="C30" s="3" t="s">
        <v>171</v>
      </c>
      <c r="D30" s="3" t="s">
        <v>6</v>
      </c>
      <c r="E30" s="5" t="s">
        <v>192</v>
      </c>
      <c r="F30" s="217"/>
      <c r="G30" s="120">
        <v>25544.583791999998</v>
      </c>
      <c r="H30">
        <f>VLOOKUP(B30:B84,'[1]listino BD'!$E$2:$H$1960,4,0)</f>
        <v>221</v>
      </c>
    </row>
    <row r="31" spans="1:8" ht="30" customHeight="1" x14ac:dyDescent="0.35">
      <c r="A31" s="249"/>
      <c r="B31" s="143" t="s">
        <v>1473</v>
      </c>
      <c r="C31" s="3" t="s">
        <v>169</v>
      </c>
      <c r="D31" s="3" t="s">
        <v>6</v>
      </c>
      <c r="E31" s="5" t="s">
        <v>191</v>
      </c>
      <c r="F31" s="218"/>
      <c r="G31" s="120">
        <v>23926.374863999994</v>
      </c>
      <c r="H31">
        <f>VLOOKUP(B31:B85,'[1]listino BD'!$E$2:$H$1960,4,0)</f>
        <v>207</v>
      </c>
    </row>
    <row r="32" spans="1:8" ht="30" customHeight="1" x14ac:dyDescent="0.35">
      <c r="A32" s="249" t="s">
        <v>1446</v>
      </c>
      <c r="B32" s="143" t="s">
        <v>1474</v>
      </c>
      <c r="C32" s="3" t="s">
        <v>2</v>
      </c>
      <c r="D32" s="3" t="s">
        <v>6</v>
      </c>
      <c r="E32" s="5" t="s">
        <v>13</v>
      </c>
      <c r="F32" s="216"/>
      <c r="G32" s="120">
        <v>10830.441182399996</v>
      </c>
      <c r="H32">
        <f>VLOOKUP(B32:B86,'[1]listino BD'!$E$2:$H$1960,4,0)</f>
        <v>93.699999999999989</v>
      </c>
    </row>
    <row r="33" spans="1:8" ht="30" customHeight="1" x14ac:dyDescent="0.35">
      <c r="A33" s="249"/>
      <c r="B33" s="143" t="s">
        <v>1475</v>
      </c>
      <c r="C33" s="3" t="s">
        <v>171</v>
      </c>
      <c r="D33" s="3" t="s">
        <v>6</v>
      </c>
      <c r="E33" s="5" t="s">
        <v>190</v>
      </c>
      <c r="F33" s="217"/>
      <c r="G33" s="120">
        <v>21348.799214399998</v>
      </c>
      <c r="H33">
        <f>VLOOKUP(B33:B87,'[1]listino BD'!$E$2:$H$1960,4,0)</f>
        <v>184.7</v>
      </c>
    </row>
    <row r="34" spans="1:8" ht="30" customHeight="1" x14ac:dyDescent="0.35">
      <c r="A34" s="249"/>
      <c r="B34" s="143" t="s">
        <v>1476</v>
      </c>
      <c r="C34" s="3" t="s">
        <v>169</v>
      </c>
      <c r="D34" s="3" t="s">
        <v>6</v>
      </c>
      <c r="E34" s="5" t="s">
        <v>189</v>
      </c>
      <c r="F34" s="218"/>
      <c r="G34" s="120">
        <v>19210.451702399998</v>
      </c>
      <c r="H34">
        <f>VLOOKUP(B34:B88,'[1]listino BD'!$E$2:$H$1960,4,0)</f>
        <v>166.2</v>
      </c>
    </row>
    <row r="35" spans="1:8" ht="30" customHeight="1" x14ac:dyDescent="0.35">
      <c r="A35" s="249" t="s">
        <v>1446</v>
      </c>
      <c r="B35" s="143" t="s">
        <v>1477</v>
      </c>
      <c r="C35" s="3" t="s">
        <v>2</v>
      </c>
      <c r="D35" s="3" t="s">
        <v>6</v>
      </c>
      <c r="E35" s="5" t="s">
        <v>13</v>
      </c>
      <c r="F35" s="216"/>
      <c r="G35" s="120">
        <v>14471.411270399998</v>
      </c>
      <c r="H35">
        <f>VLOOKUP(B35:B89,'[1]listino BD'!$E$2:$H$1960,4,0)</f>
        <v>125.19999999999999</v>
      </c>
    </row>
    <row r="36" spans="1:8" ht="30" customHeight="1" x14ac:dyDescent="0.35">
      <c r="A36" s="249"/>
      <c r="B36" s="143" t="s">
        <v>1478</v>
      </c>
      <c r="C36" s="3" t="s">
        <v>171</v>
      </c>
      <c r="D36" s="3" t="s">
        <v>6</v>
      </c>
      <c r="E36" s="5" t="s">
        <v>190</v>
      </c>
      <c r="F36" s="217"/>
      <c r="G36" s="120">
        <v>26758.240488000003</v>
      </c>
      <c r="H36">
        <f>VLOOKUP(B36:B90,'[1]listino BD'!$E$2:$H$1960,4,0)</f>
        <v>231.5</v>
      </c>
    </row>
    <row r="37" spans="1:8" ht="30" customHeight="1" x14ac:dyDescent="0.35">
      <c r="A37" s="249"/>
      <c r="B37" s="143" t="s">
        <v>1479</v>
      </c>
      <c r="C37" s="3" t="s">
        <v>169</v>
      </c>
      <c r="D37" s="3" t="s">
        <v>6</v>
      </c>
      <c r="E37" s="5" t="s">
        <v>189</v>
      </c>
      <c r="F37" s="218"/>
      <c r="G37" s="120">
        <v>24203.782108799998</v>
      </c>
      <c r="H37">
        <f>VLOOKUP(B37:B91,'[1]listino BD'!$E$2:$H$1960,4,0)</f>
        <v>209.4</v>
      </c>
    </row>
    <row r="38" spans="1:8" ht="30" customHeight="1" x14ac:dyDescent="0.35">
      <c r="A38" s="249" t="s">
        <v>1446</v>
      </c>
      <c r="B38" s="143" t="s">
        <v>1480</v>
      </c>
      <c r="C38" s="3" t="s">
        <v>2</v>
      </c>
      <c r="D38" s="3" t="s">
        <v>6</v>
      </c>
      <c r="E38" s="5" t="s">
        <v>14</v>
      </c>
      <c r="F38" s="216"/>
      <c r="G38" s="120">
        <v>17569.125504</v>
      </c>
      <c r="H38">
        <f>VLOOKUP(B38:B92,'[1]listino BD'!$E$2:$H$1960,4,0)</f>
        <v>152</v>
      </c>
    </row>
    <row r="39" spans="1:8" ht="30" customHeight="1" x14ac:dyDescent="0.35">
      <c r="A39" s="249"/>
      <c r="B39" s="143" t="s">
        <v>1481</v>
      </c>
      <c r="C39" s="3" t="s">
        <v>171</v>
      </c>
      <c r="D39" s="3" t="s">
        <v>6</v>
      </c>
      <c r="E39" s="5" t="s">
        <v>188</v>
      </c>
      <c r="F39" s="217"/>
      <c r="G39" s="120">
        <v>35138.251007999999</v>
      </c>
      <c r="H39">
        <f>VLOOKUP(B39:B93,'[1]listino BD'!$E$2:$H$1960,4,0)</f>
        <v>304</v>
      </c>
    </row>
    <row r="40" spans="1:8" ht="30" customHeight="1" x14ac:dyDescent="0.35">
      <c r="A40" s="249"/>
      <c r="B40" s="143" t="s">
        <v>1482</v>
      </c>
      <c r="C40" s="3" t="s">
        <v>169</v>
      </c>
      <c r="D40" s="3" t="s">
        <v>6</v>
      </c>
      <c r="E40" s="5" t="s">
        <v>187</v>
      </c>
      <c r="F40" s="218"/>
      <c r="G40" s="120">
        <v>31231.43231040001</v>
      </c>
      <c r="H40">
        <f>VLOOKUP(B40:B94,'[1]listino BD'!$E$2:$H$1960,4,0)</f>
        <v>270.20000000000005</v>
      </c>
    </row>
    <row r="41" spans="1:8" ht="46.5" customHeight="1" x14ac:dyDescent="0.35">
      <c r="A41" s="249" t="s">
        <v>1446</v>
      </c>
      <c r="B41" s="143" t="s">
        <v>1483</v>
      </c>
      <c r="C41" s="3" t="s">
        <v>2</v>
      </c>
      <c r="D41" s="3" t="s">
        <v>6</v>
      </c>
      <c r="E41" s="5" t="s">
        <v>186</v>
      </c>
      <c r="F41" s="216"/>
      <c r="G41" s="120">
        <v>15155</v>
      </c>
      <c r="H41">
        <v>131.12</v>
      </c>
    </row>
    <row r="42" spans="1:8" ht="46.5" customHeight="1" x14ac:dyDescent="0.35">
      <c r="A42" s="249"/>
      <c r="B42" s="143" t="s">
        <v>1484</v>
      </c>
      <c r="C42" s="3" t="s">
        <v>171</v>
      </c>
      <c r="D42" s="3" t="s">
        <v>6</v>
      </c>
      <c r="E42" s="5" t="s">
        <v>185</v>
      </c>
      <c r="F42" s="217"/>
      <c r="G42" s="120">
        <v>29058.408892800006</v>
      </c>
      <c r="H42">
        <f>VLOOKUP(B42:B96,'[1]listino BD'!$E$2:$H$1960,4,0)</f>
        <v>251.4</v>
      </c>
    </row>
    <row r="43" spans="1:8" ht="46.5" customHeight="1" x14ac:dyDescent="0.35">
      <c r="A43" s="249"/>
      <c r="B43" s="143" t="s">
        <v>1485</v>
      </c>
      <c r="C43" s="3" t="s">
        <v>169</v>
      </c>
      <c r="D43" s="3" t="s">
        <v>6</v>
      </c>
      <c r="E43" s="5" t="s">
        <v>184</v>
      </c>
      <c r="F43" s="218"/>
      <c r="G43" s="120">
        <v>26087.839646399996</v>
      </c>
      <c r="H43">
        <f>VLOOKUP(B43:B97,'[1]listino BD'!$E$2:$H$1960,4,0)</f>
        <v>225.7</v>
      </c>
    </row>
    <row r="44" spans="1:8" ht="45" customHeight="1" x14ac:dyDescent="0.35">
      <c r="A44" s="249" t="s">
        <v>1446</v>
      </c>
      <c r="B44" s="143" t="s">
        <v>1486</v>
      </c>
      <c r="C44" s="3" t="s">
        <v>2</v>
      </c>
      <c r="D44" s="3" t="s">
        <v>6</v>
      </c>
      <c r="E44" s="5" t="s">
        <v>183</v>
      </c>
      <c r="F44" s="219"/>
      <c r="G44" s="120">
        <v>25405.880169599997</v>
      </c>
      <c r="H44">
        <f>VLOOKUP(B44:B98,'[1]listino BD'!$E$2:$H$1960,4,0)</f>
        <v>219.79999999999998</v>
      </c>
    </row>
    <row r="45" spans="1:8" ht="45" customHeight="1" x14ac:dyDescent="0.35">
      <c r="A45" s="249"/>
      <c r="B45" s="143" t="s">
        <v>1487</v>
      </c>
      <c r="C45" s="3" t="s">
        <v>171</v>
      </c>
      <c r="D45" s="3" t="s">
        <v>6</v>
      </c>
      <c r="E45" s="5" t="s">
        <v>182</v>
      </c>
      <c r="F45" s="220"/>
      <c r="G45" s="120">
        <v>38513.372486400003</v>
      </c>
      <c r="H45">
        <f>VLOOKUP(B45:B99,'[1]listino BD'!$E$2:$H$1960,4,0)</f>
        <v>333.20000000000005</v>
      </c>
    </row>
    <row r="46" spans="1:8" ht="45" customHeight="1" x14ac:dyDescent="0.35">
      <c r="A46" s="249"/>
      <c r="B46" s="143" t="s">
        <v>1488</v>
      </c>
      <c r="C46" s="3" t="s">
        <v>169</v>
      </c>
      <c r="D46" s="3" t="s">
        <v>6</v>
      </c>
      <c r="E46" s="5" t="s">
        <v>181</v>
      </c>
      <c r="F46" s="221"/>
      <c r="G46" s="120">
        <v>34722.140140800002</v>
      </c>
      <c r="H46">
        <f>VLOOKUP(B46:B100,'[1]listino BD'!$E$2:$H$1960,4,0)</f>
        <v>300.40000000000003</v>
      </c>
    </row>
    <row r="47" spans="1:8" ht="30" customHeight="1" x14ac:dyDescent="0.35">
      <c r="A47" s="249" t="s">
        <v>1446</v>
      </c>
      <c r="B47" s="143" t="s">
        <v>1489</v>
      </c>
      <c r="C47" s="3" t="s">
        <v>2</v>
      </c>
      <c r="D47" s="3" t="s">
        <v>6</v>
      </c>
      <c r="E47" s="5" t="s">
        <v>28</v>
      </c>
      <c r="F47" s="219"/>
      <c r="G47" s="120">
        <v>18135.4986288</v>
      </c>
      <c r="H47">
        <f>VLOOKUP(B47:B101,'[1]listino BD'!$E$2:$H$1960,4,0)</f>
        <v>156.9</v>
      </c>
    </row>
    <row r="48" spans="1:8" ht="30" customHeight="1" x14ac:dyDescent="0.35">
      <c r="A48" s="249"/>
      <c r="B48" s="143" t="s">
        <v>326</v>
      </c>
      <c r="C48" s="3" t="s">
        <v>171</v>
      </c>
      <c r="D48" s="3" t="s">
        <v>6</v>
      </c>
      <c r="E48" s="5" t="s">
        <v>180</v>
      </c>
      <c r="F48" s="220"/>
      <c r="G48" s="120">
        <v>31624.425907200002</v>
      </c>
      <c r="H48">
        <f>VLOOKUP(B48:B102,'[1]listino BD'!$E$2:$H$1960,4,0)</f>
        <v>273.60000000000002</v>
      </c>
    </row>
    <row r="49" spans="1:8" ht="30" customHeight="1" x14ac:dyDescent="0.35">
      <c r="A49" s="249"/>
      <c r="B49" s="143" t="s">
        <v>1490</v>
      </c>
      <c r="C49" s="3" t="s">
        <v>169</v>
      </c>
      <c r="D49" s="3" t="s">
        <v>6</v>
      </c>
      <c r="E49" s="5" t="s">
        <v>179</v>
      </c>
      <c r="F49" s="221"/>
      <c r="G49" s="120">
        <v>28526.711673599995</v>
      </c>
      <c r="H49">
        <f>VLOOKUP(B49:B103,'[1]listino BD'!$E$2:$H$1960,4,0)</f>
        <v>246.79999999999998</v>
      </c>
    </row>
    <row r="50" spans="1:8" ht="35.15" customHeight="1" x14ac:dyDescent="0.35">
      <c r="A50" s="249" t="s">
        <v>1446</v>
      </c>
      <c r="B50" s="143" t="s">
        <v>1491</v>
      </c>
      <c r="C50" s="3" t="s">
        <v>2</v>
      </c>
      <c r="D50" s="3" t="s">
        <v>6</v>
      </c>
      <c r="E50" s="5" t="s">
        <v>178</v>
      </c>
      <c r="F50" s="219"/>
      <c r="G50" s="120">
        <v>36224.762716800011</v>
      </c>
      <c r="H50">
        <f>VLOOKUP(B50:B104,'[1]listino BD'!$E$2:$H$1960,4,0)</f>
        <v>313.40000000000003</v>
      </c>
    </row>
    <row r="51" spans="1:8" ht="35.15" customHeight="1" x14ac:dyDescent="0.35">
      <c r="A51" s="249"/>
      <c r="B51" s="143" t="s">
        <v>1492</v>
      </c>
      <c r="C51" s="3" t="s">
        <v>171</v>
      </c>
      <c r="D51" s="3" t="s">
        <v>6</v>
      </c>
      <c r="E51" s="5" t="s">
        <v>177</v>
      </c>
      <c r="F51" s="220"/>
      <c r="G51" s="120">
        <v>56614.195209600002</v>
      </c>
      <c r="H51">
        <f>VLOOKUP(B51:B105,'[1]listino BD'!$E$2:$H$1960,4,0)</f>
        <v>489.8</v>
      </c>
    </row>
    <row r="52" spans="1:8" ht="35.15" customHeight="1" x14ac:dyDescent="0.35">
      <c r="A52" s="249"/>
      <c r="B52" s="143" t="s">
        <v>1493</v>
      </c>
      <c r="C52" s="3" t="s">
        <v>169</v>
      </c>
      <c r="D52" s="3" t="s">
        <v>6</v>
      </c>
      <c r="E52" s="5" t="s">
        <v>176</v>
      </c>
      <c r="F52" s="221"/>
      <c r="G52" s="120">
        <v>50800.201703999999</v>
      </c>
      <c r="H52">
        <f>VLOOKUP(B52:B106,'[1]listino BD'!$E$2:$H$1960,4,0)</f>
        <v>439.5</v>
      </c>
    </row>
    <row r="53" spans="1:8" ht="35.15" customHeight="1" x14ac:dyDescent="0.35">
      <c r="A53" s="249" t="s">
        <v>1446</v>
      </c>
      <c r="B53" s="143" t="s">
        <v>1494</v>
      </c>
      <c r="C53" s="3" t="s">
        <v>2</v>
      </c>
      <c r="D53" s="3" t="s">
        <v>6</v>
      </c>
      <c r="E53" s="5" t="s">
        <v>175</v>
      </c>
      <c r="F53" s="219"/>
      <c r="G53" s="120">
        <v>27578.903587200002</v>
      </c>
      <c r="H53">
        <f>VLOOKUP(B53:B107,'[1]listino BD'!$E$2:$H$1960,4,0)</f>
        <v>238.6</v>
      </c>
    </row>
    <row r="54" spans="1:8" ht="35.15" customHeight="1" x14ac:dyDescent="0.35">
      <c r="A54" s="249"/>
      <c r="B54" s="143" t="s">
        <v>1495</v>
      </c>
      <c r="C54" s="3" t="s">
        <v>171</v>
      </c>
      <c r="D54" s="3" t="s">
        <v>6</v>
      </c>
      <c r="E54" s="5" t="s">
        <v>174</v>
      </c>
      <c r="F54" s="220"/>
      <c r="G54" s="120">
        <v>51748.009790400007</v>
      </c>
      <c r="H54">
        <f>VLOOKUP(B54:B108,'[1]listino BD'!$E$2:$H$1960,4,0)</f>
        <v>447.70000000000005</v>
      </c>
    </row>
    <row r="55" spans="1:8" ht="35.15" customHeight="1" x14ac:dyDescent="0.35">
      <c r="A55" s="249"/>
      <c r="B55" s="143" t="s">
        <v>1496</v>
      </c>
      <c r="C55" s="3" t="s">
        <v>169</v>
      </c>
      <c r="D55" s="3" t="s">
        <v>6</v>
      </c>
      <c r="E55" s="5" t="s">
        <v>173</v>
      </c>
      <c r="F55" s="221"/>
      <c r="G55" s="120">
        <v>46754.679383999995</v>
      </c>
      <c r="H55">
        <f>VLOOKUP(B55:B109,'[1]listino BD'!$E$2:$H$1960,4,0)</f>
        <v>404.5</v>
      </c>
    </row>
    <row r="56" spans="1:8" ht="35.15" customHeight="1" x14ac:dyDescent="0.35">
      <c r="A56" s="249" t="s">
        <v>1446</v>
      </c>
      <c r="B56" s="143" t="s">
        <v>1497</v>
      </c>
      <c r="C56" s="3" t="s">
        <v>2</v>
      </c>
      <c r="D56" s="3" t="s">
        <v>6</v>
      </c>
      <c r="E56" s="5" t="s">
        <v>172</v>
      </c>
      <c r="F56" s="219"/>
      <c r="G56" s="120">
        <v>54325.585440000003</v>
      </c>
      <c r="H56">
        <f>VLOOKUP(B56:B110,'[1]listino BD'!$E$2:$H$1960,4,0)</f>
        <v>470</v>
      </c>
    </row>
    <row r="57" spans="1:8" ht="50" customHeight="1" x14ac:dyDescent="0.35">
      <c r="A57" s="249"/>
      <c r="B57" s="143" t="s">
        <v>1498</v>
      </c>
      <c r="C57" s="3" t="s">
        <v>171</v>
      </c>
      <c r="D57" s="3" t="s">
        <v>6</v>
      </c>
      <c r="E57" s="5" t="s">
        <v>170</v>
      </c>
      <c r="F57" s="220"/>
      <c r="G57" s="120">
        <v>100906.88529600001</v>
      </c>
      <c r="H57">
        <f>VLOOKUP(B57:B111,'[1]listino BD'!$E$2:$H$1960,4,0)</f>
        <v>873</v>
      </c>
    </row>
    <row r="58" spans="1:8" ht="51" customHeight="1" x14ac:dyDescent="0.35">
      <c r="A58" s="249"/>
      <c r="B58" s="143" t="s">
        <v>1499</v>
      </c>
      <c r="C58" s="3" t="s">
        <v>169</v>
      </c>
      <c r="D58" s="3" t="s">
        <v>6</v>
      </c>
      <c r="E58" s="5" t="s">
        <v>168</v>
      </c>
      <c r="F58" s="220"/>
      <c r="G58" s="120">
        <v>90920.224483200014</v>
      </c>
      <c r="H58">
        <f>VLOOKUP(B58:B112,'[1]listino BD'!$E$2:$H$1960,4,0)</f>
        <v>786.6</v>
      </c>
    </row>
    <row r="59" spans="1:8" ht="166.5" customHeight="1" x14ac:dyDescent="0.35">
      <c r="A59" s="134" t="s">
        <v>1446</v>
      </c>
      <c r="B59" s="143" t="s">
        <v>1500</v>
      </c>
      <c r="C59" s="3" t="s">
        <v>2</v>
      </c>
      <c r="D59" s="3" t="s">
        <v>6</v>
      </c>
      <c r="E59" s="88" t="s">
        <v>167</v>
      </c>
      <c r="F59" s="95"/>
      <c r="G59" s="156">
        <v>34872.402398400009</v>
      </c>
      <c r="H59">
        <f>VLOOKUP(B59:B113,'[1]listino BD'!$E$2:$H$1960,4,0)</f>
        <v>301.70000000000005</v>
      </c>
    </row>
  </sheetData>
  <mergeCells count="39">
    <mergeCell ref="F44:F46"/>
    <mergeCell ref="F47:F49"/>
    <mergeCell ref="F50:F52"/>
    <mergeCell ref="F53:F55"/>
    <mergeCell ref="F56:F58"/>
    <mergeCell ref="F29:F31"/>
    <mergeCell ref="F32:F34"/>
    <mergeCell ref="F35:F37"/>
    <mergeCell ref="F38:F40"/>
    <mergeCell ref="F41:F43"/>
    <mergeCell ref="F17:F19"/>
    <mergeCell ref="F20:F22"/>
    <mergeCell ref="F14:F16"/>
    <mergeCell ref="F23:F25"/>
    <mergeCell ref="F26:F28"/>
    <mergeCell ref="D1:G1"/>
    <mergeCell ref="A2:G2"/>
    <mergeCell ref="A5:A7"/>
    <mergeCell ref="A8:A10"/>
    <mergeCell ref="A11:A13"/>
    <mergeCell ref="B4:G4"/>
    <mergeCell ref="F5:F7"/>
    <mergeCell ref="F8:F10"/>
    <mergeCell ref="F11:F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0"/>
  <sheetViews>
    <sheetView zoomScale="50" zoomScaleNormal="50" workbookViewId="0">
      <selection activeCell="M2" sqref="M2"/>
    </sheetView>
  </sheetViews>
  <sheetFormatPr defaultRowHeight="18.5" x14ac:dyDescent="0.45"/>
  <cols>
    <col min="1" max="1" width="8.81640625" style="110"/>
    <col min="2" max="2" width="15.54296875" style="98" customWidth="1"/>
    <col min="3" max="3" width="24.54296875" style="67" customWidth="1"/>
    <col min="4" max="4" width="23.1796875" style="6" customWidth="1"/>
    <col min="5" max="5" width="15.54296875" style="31" customWidth="1"/>
    <col min="6" max="6" width="38.1796875" style="31" customWidth="1"/>
    <col min="7" max="7" width="26.81640625" style="30" customWidth="1"/>
    <col min="8" max="8" width="101.54296875" customWidth="1"/>
    <col min="9" max="9" width="14.81640625" style="58" customWidth="1"/>
    <col min="10" max="10" width="19.08984375" style="4" customWidth="1"/>
  </cols>
  <sheetData>
    <row r="1" spans="1:10" ht="99.5" customHeight="1" x14ac:dyDescent="0.45">
      <c r="B1" s="97"/>
      <c r="C1" s="96"/>
      <c r="D1" s="174" t="s">
        <v>1093</v>
      </c>
      <c r="E1" s="174"/>
      <c r="F1" s="174"/>
      <c r="G1" s="174"/>
      <c r="H1" s="174"/>
      <c r="I1" s="174"/>
    </row>
    <row r="2" spans="1:10" s="36" customFormat="1" ht="272.5" customHeight="1" x14ac:dyDescent="0.45">
      <c r="A2" s="111"/>
      <c r="B2" s="173"/>
      <c r="C2" s="173"/>
      <c r="D2" s="173"/>
      <c r="E2" s="173"/>
      <c r="F2" s="173"/>
      <c r="G2" s="173"/>
      <c r="H2" s="173"/>
      <c r="I2" s="173"/>
      <c r="J2" s="108"/>
    </row>
    <row r="3" spans="1:10" ht="31" x14ac:dyDescent="0.45">
      <c r="A3" s="112"/>
      <c r="B3" s="103" t="s">
        <v>3</v>
      </c>
      <c r="C3" s="104" t="s">
        <v>5</v>
      </c>
      <c r="D3" s="105"/>
      <c r="E3" s="105" t="s">
        <v>7</v>
      </c>
      <c r="F3" s="105"/>
      <c r="G3" s="105" t="s">
        <v>0</v>
      </c>
      <c r="H3" s="106" t="s">
        <v>1</v>
      </c>
      <c r="I3" s="101" t="s">
        <v>1090</v>
      </c>
    </row>
    <row r="4" spans="1:10" ht="23.5" x14ac:dyDescent="0.45">
      <c r="A4" s="112"/>
      <c r="B4" s="178" t="s">
        <v>1094</v>
      </c>
      <c r="C4" s="179"/>
      <c r="D4" s="179"/>
      <c r="E4" s="179"/>
      <c r="F4" s="179"/>
      <c r="G4" s="179"/>
      <c r="H4" s="179"/>
      <c r="I4" s="179"/>
    </row>
    <row r="5" spans="1:10" ht="121.4" customHeight="1" x14ac:dyDescent="0.45">
      <c r="A5" s="112"/>
      <c r="B5" s="180" t="s">
        <v>1095</v>
      </c>
      <c r="C5" s="181"/>
      <c r="D5" s="181"/>
      <c r="E5" s="181"/>
      <c r="F5" s="181"/>
      <c r="G5" s="181"/>
      <c r="H5" s="181"/>
      <c r="I5" s="181"/>
      <c r="J5" s="4" t="s">
        <v>1097</v>
      </c>
    </row>
    <row r="6" spans="1:10" ht="301" customHeight="1" x14ac:dyDescent="0.35">
      <c r="A6" s="113" t="s">
        <v>1092</v>
      </c>
      <c r="B6" s="99" t="s">
        <v>222</v>
      </c>
      <c r="C6" s="62" t="s">
        <v>227</v>
      </c>
      <c r="D6" s="28"/>
      <c r="E6" s="28" t="s">
        <v>223</v>
      </c>
      <c r="F6" s="28"/>
      <c r="G6" s="29" t="s">
        <v>224</v>
      </c>
      <c r="H6" s="27"/>
      <c r="I6" s="57">
        <v>60185.813486400017</v>
      </c>
      <c r="J6" s="6" t="s">
        <v>1096</v>
      </c>
    </row>
    <row r="7" spans="1:10" ht="227.5" customHeight="1" x14ac:dyDescent="0.35">
      <c r="A7" s="113" t="s">
        <v>1092</v>
      </c>
      <c r="B7" s="99" t="s">
        <v>225</v>
      </c>
      <c r="C7" s="63"/>
      <c r="D7" s="5"/>
      <c r="E7" s="28" t="s">
        <v>223</v>
      </c>
      <c r="F7" s="28"/>
      <c r="G7" s="29" t="s">
        <v>226</v>
      </c>
      <c r="H7" s="27"/>
      <c r="I7" s="57">
        <v>7374.4092575999994</v>
      </c>
      <c r="J7" s="6" t="s">
        <v>1096</v>
      </c>
    </row>
    <row r="8" spans="1:10" ht="292.5" customHeight="1" x14ac:dyDescent="0.35">
      <c r="A8" s="113" t="s">
        <v>1092</v>
      </c>
      <c r="B8" s="99" t="s">
        <v>228</v>
      </c>
      <c r="C8" s="62" t="s">
        <v>227</v>
      </c>
      <c r="D8" s="28"/>
      <c r="E8" s="28" t="s">
        <v>223</v>
      </c>
      <c r="F8" s="28"/>
      <c r="G8" s="29" t="s">
        <v>229</v>
      </c>
      <c r="H8" s="33"/>
      <c r="I8" s="57">
        <v>69548.307998399992</v>
      </c>
      <c r="J8" s="6" t="s">
        <v>1096</v>
      </c>
    </row>
    <row r="9" spans="1:10" ht="258" customHeight="1" x14ac:dyDescent="0.35">
      <c r="A9" s="113" t="s">
        <v>1092</v>
      </c>
      <c r="B9" s="99" t="s">
        <v>230</v>
      </c>
      <c r="C9" s="62" t="s">
        <v>227</v>
      </c>
      <c r="D9" s="28"/>
      <c r="E9" s="28" t="s">
        <v>223</v>
      </c>
      <c r="F9" s="28"/>
      <c r="G9" s="29" t="s">
        <v>231</v>
      </c>
      <c r="H9" s="32"/>
      <c r="I9" s="57">
        <v>73559.15441280001</v>
      </c>
      <c r="J9" s="6" t="s">
        <v>1096</v>
      </c>
    </row>
    <row r="10" spans="1:10" ht="233.15" customHeight="1" x14ac:dyDescent="0.35">
      <c r="A10" s="113" t="s">
        <v>1092</v>
      </c>
      <c r="B10" s="99" t="s">
        <v>232</v>
      </c>
      <c r="C10" s="63"/>
      <c r="D10" s="5"/>
      <c r="E10" s="28" t="s">
        <v>223</v>
      </c>
      <c r="F10" s="28"/>
      <c r="G10" s="29" t="s">
        <v>233</v>
      </c>
      <c r="H10" s="1"/>
      <c r="I10" s="57">
        <v>8033.2514639999999</v>
      </c>
      <c r="J10" s="6" t="s">
        <v>1096</v>
      </c>
    </row>
    <row r="11" spans="1:10" ht="301.5" customHeight="1" x14ac:dyDescent="0.35">
      <c r="A11" s="113" t="s">
        <v>1092</v>
      </c>
      <c r="B11" s="99" t="s">
        <v>234</v>
      </c>
      <c r="C11" s="64" t="s">
        <v>227</v>
      </c>
      <c r="D11" s="28"/>
      <c r="E11" s="28" t="s">
        <v>223</v>
      </c>
      <c r="F11" s="28"/>
      <c r="G11" s="29" t="s">
        <v>235</v>
      </c>
      <c r="I11" s="57">
        <v>78910.802510400012</v>
      </c>
      <c r="J11" s="6" t="s">
        <v>1096</v>
      </c>
    </row>
    <row r="12" spans="1:10" ht="276.64999999999998" customHeight="1" x14ac:dyDescent="0.35">
      <c r="A12" s="113" t="s">
        <v>1092</v>
      </c>
      <c r="B12" s="99" t="s">
        <v>236</v>
      </c>
      <c r="C12" s="64" t="s">
        <v>227</v>
      </c>
      <c r="D12" s="28"/>
      <c r="E12" s="28" t="s">
        <v>223</v>
      </c>
      <c r="F12" s="28"/>
      <c r="G12" s="29" t="s">
        <v>237</v>
      </c>
      <c r="H12" s="1"/>
      <c r="I12" s="57">
        <v>82921.6489248</v>
      </c>
      <c r="J12" s="6" t="s">
        <v>1096</v>
      </c>
    </row>
    <row r="13" spans="1:10" ht="262" customHeight="1" x14ac:dyDescent="0.35">
      <c r="A13" s="113" t="s">
        <v>1092</v>
      </c>
      <c r="B13" s="99" t="s">
        <v>238</v>
      </c>
      <c r="C13" s="63"/>
      <c r="D13" s="5"/>
      <c r="E13" s="28" t="s">
        <v>223</v>
      </c>
      <c r="F13" s="28"/>
      <c r="G13" s="29" t="s">
        <v>239</v>
      </c>
      <c r="H13" s="1"/>
      <c r="I13" s="57">
        <v>8033.2514639999999</v>
      </c>
      <c r="J13" s="6" t="s">
        <v>1096</v>
      </c>
    </row>
    <row r="14" spans="1:10" ht="261.64999999999998" customHeight="1" x14ac:dyDescent="0.35">
      <c r="A14" s="113" t="s">
        <v>1092</v>
      </c>
      <c r="B14" s="99" t="s">
        <v>240</v>
      </c>
      <c r="C14" s="64" t="s">
        <v>227</v>
      </c>
      <c r="D14" s="28"/>
      <c r="E14" s="28" t="s">
        <v>223</v>
      </c>
      <c r="F14" s="175"/>
      <c r="G14" s="29" t="s">
        <v>241</v>
      </c>
      <c r="H14" s="8"/>
      <c r="I14" s="57">
        <v>109656.77214239999</v>
      </c>
      <c r="J14" s="6" t="s">
        <v>1096</v>
      </c>
    </row>
    <row r="15" spans="1:10" ht="286.5" customHeight="1" x14ac:dyDescent="0.35">
      <c r="A15" s="113" t="s">
        <v>1092</v>
      </c>
      <c r="B15" s="99" t="s">
        <v>242</v>
      </c>
      <c r="C15" s="64" t="s">
        <v>227</v>
      </c>
      <c r="D15" s="28"/>
      <c r="E15" s="28" t="s">
        <v>223</v>
      </c>
      <c r="F15" s="176"/>
      <c r="G15" s="29" t="s">
        <v>243</v>
      </c>
      <c r="H15" s="1"/>
      <c r="I15" s="57">
        <v>124382.47338720001</v>
      </c>
      <c r="J15" s="6" t="s">
        <v>1096</v>
      </c>
    </row>
    <row r="16" spans="1:10" ht="240.65" customHeight="1" x14ac:dyDescent="0.35">
      <c r="A16" s="113" t="s">
        <v>1092</v>
      </c>
      <c r="B16" s="99" t="s">
        <v>244</v>
      </c>
      <c r="C16" s="64" t="s">
        <v>227</v>
      </c>
      <c r="D16" s="28"/>
      <c r="E16" s="28" t="s">
        <v>223</v>
      </c>
      <c r="F16" s="177"/>
      <c r="G16" s="29" t="s">
        <v>245</v>
      </c>
      <c r="H16" s="1"/>
      <c r="I16" s="57">
        <v>73559.15441280001</v>
      </c>
      <c r="J16" s="6" t="s">
        <v>1096</v>
      </c>
    </row>
    <row r="17" spans="1:10" ht="276.64999999999998" customHeight="1" x14ac:dyDescent="0.35">
      <c r="A17" s="113" t="s">
        <v>1092</v>
      </c>
      <c r="B17" s="99" t="s">
        <v>246</v>
      </c>
      <c r="C17" s="63"/>
      <c r="D17" s="5"/>
      <c r="E17" s="28" t="s">
        <v>223</v>
      </c>
      <c r="F17" s="28"/>
      <c r="G17" s="29" t="s">
        <v>247</v>
      </c>
      <c r="H17" s="12"/>
      <c r="I17" s="57">
        <v>10044.4539888</v>
      </c>
      <c r="J17" s="6" t="s">
        <v>1096</v>
      </c>
    </row>
    <row r="18" spans="1:10" ht="227.5" customHeight="1" x14ac:dyDescent="0.35">
      <c r="A18" s="113" t="s">
        <v>1092</v>
      </c>
      <c r="B18" s="99" t="s">
        <v>249</v>
      </c>
      <c r="C18" s="64" t="s">
        <v>227</v>
      </c>
      <c r="D18" s="28"/>
      <c r="E18" s="28" t="s">
        <v>223</v>
      </c>
      <c r="F18" s="28"/>
      <c r="G18" s="29" t="s">
        <v>248</v>
      </c>
      <c r="H18" s="1"/>
      <c r="I18" s="57">
        <v>75165.804705600007</v>
      </c>
      <c r="J18" s="6" t="s">
        <v>1096</v>
      </c>
    </row>
    <row r="19" spans="1:10" ht="185.5" customHeight="1" x14ac:dyDescent="0.35">
      <c r="A19" s="113" t="s">
        <v>1092</v>
      </c>
      <c r="B19" s="99" t="s">
        <v>250</v>
      </c>
      <c r="C19" s="63"/>
      <c r="D19" s="5"/>
      <c r="E19" s="28" t="s">
        <v>223</v>
      </c>
      <c r="F19" s="28"/>
      <c r="G19" s="29" t="s">
        <v>251</v>
      </c>
      <c r="H19" s="1"/>
      <c r="I19" s="57">
        <v>6692.4497807999987</v>
      </c>
      <c r="J19" s="6" t="s">
        <v>1096</v>
      </c>
    </row>
    <row r="20" spans="1:10" ht="259.5" customHeight="1" x14ac:dyDescent="0.35">
      <c r="A20" s="113" t="s">
        <v>1092</v>
      </c>
      <c r="B20" s="99" t="s">
        <v>252</v>
      </c>
      <c r="C20" s="64" t="s">
        <v>227</v>
      </c>
      <c r="D20" s="28"/>
      <c r="E20" s="28" t="s">
        <v>223</v>
      </c>
      <c r="F20" s="28"/>
      <c r="G20" s="29" t="s">
        <v>253</v>
      </c>
      <c r="H20" s="1"/>
      <c r="I20" s="57">
        <v>86932.495339199988</v>
      </c>
      <c r="J20" s="6" t="s">
        <v>1096</v>
      </c>
    </row>
    <row r="21" spans="1:10" ht="213" customHeight="1" x14ac:dyDescent="0.35">
      <c r="A21" s="113" t="s">
        <v>1092</v>
      </c>
      <c r="B21" s="99" t="s">
        <v>254</v>
      </c>
      <c r="C21" s="63"/>
      <c r="D21" s="5"/>
      <c r="E21" s="28" t="s">
        <v>223</v>
      </c>
      <c r="F21" s="28"/>
      <c r="G21" s="29" t="s">
        <v>255</v>
      </c>
      <c r="H21" s="1"/>
      <c r="I21" s="57">
        <v>7374.4092575999994</v>
      </c>
      <c r="J21" s="6" t="s">
        <v>1096</v>
      </c>
    </row>
    <row r="22" spans="1:10" ht="238" customHeight="1" x14ac:dyDescent="0.35">
      <c r="A22" s="113" t="s">
        <v>1092</v>
      </c>
      <c r="B22" s="99" t="s">
        <v>256</v>
      </c>
      <c r="C22" s="64" t="s">
        <v>227</v>
      </c>
      <c r="D22" s="28"/>
      <c r="E22" s="28" t="s">
        <v>223</v>
      </c>
      <c r="F22" s="28"/>
      <c r="G22" s="29" t="s">
        <v>257</v>
      </c>
      <c r="H22" s="27"/>
      <c r="I22" s="57">
        <v>98560.482350400009</v>
      </c>
      <c r="J22" s="6" t="s">
        <v>1096</v>
      </c>
    </row>
    <row r="23" spans="1:10" ht="273.64999999999998" customHeight="1" x14ac:dyDescent="0.35">
      <c r="A23" s="113" t="s">
        <v>1092</v>
      </c>
      <c r="B23" s="99" t="s">
        <v>258</v>
      </c>
      <c r="C23" s="65"/>
      <c r="D23" s="21"/>
      <c r="E23" s="28" t="s">
        <v>223</v>
      </c>
      <c r="F23" s="28"/>
      <c r="G23" s="29" t="s">
        <v>259</v>
      </c>
      <c r="H23" s="27"/>
      <c r="I23" s="57">
        <v>7374.4092575999994</v>
      </c>
      <c r="J23" s="6" t="s">
        <v>1096</v>
      </c>
    </row>
    <row r="24" spans="1:10" ht="280" customHeight="1" x14ac:dyDescent="0.35">
      <c r="A24" s="113" t="s">
        <v>1092</v>
      </c>
      <c r="B24" s="99" t="s">
        <v>260</v>
      </c>
      <c r="C24" s="64" t="s">
        <v>227</v>
      </c>
      <c r="D24" s="28"/>
      <c r="E24" s="28" t="s">
        <v>223</v>
      </c>
      <c r="F24" s="175"/>
      <c r="G24" s="29" t="s">
        <v>261</v>
      </c>
      <c r="H24" s="8"/>
      <c r="I24" s="57">
        <v>137073.85483679999</v>
      </c>
      <c r="J24" s="6" t="s">
        <v>1096</v>
      </c>
    </row>
    <row r="25" spans="1:10" ht="243.65" customHeight="1" x14ac:dyDescent="0.35">
      <c r="A25" s="113" t="s">
        <v>1092</v>
      </c>
      <c r="B25" s="99" t="s">
        <v>273</v>
      </c>
      <c r="C25" s="64" t="s">
        <v>227</v>
      </c>
      <c r="D25" s="28"/>
      <c r="E25" s="28" t="s">
        <v>223</v>
      </c>
      <c r="F25" s="176"/>
      <c r="G25" s="29" t="s">
        <v>262</v>
      </c>
      <c r="H25" s="1"/>
      <c r="I25" s="57">
        <v>155394.29162879998</v>
      </c>
      <c r="J25" s="6" t="s">
        <v>1096</v>
      </c>
    </row>
    <row r="26" spans="1:10" ht="245.5" customHeight="1" x14ac:dyDescent="0.35">
      <c r="A26" s="113" t="s">
        <v>1092</v>
      </c>
      <c r="B26" s="99" t="s">
        <v>263</v>
      </c>
      <c r="C26" s="64" t="s">
        <v>227</v>
      </c>
      <c r="D26" s="28"/>
      <c r="E26" s="28" t="s">
        <v>223</v>
      </c>
      <c r="F26" s="177"/>
      <c r="G26" s="29" t="s">
        <v>264</v>
      </c>
      <c r="I26" s="57">
        <v>91879.591204800017</v>
      </c>
      <c r="J26" s="6" t="s">
        <v>1096</v>
      </c>
    </row>
    <row r="27" spans="1:10" ht="257.5" customHeight="1" x14ac:dyDescent="0.35">
      <c r="A27" s="113" t="s">
        <v>1092</v>
      </c>
      <c r="B27" s="100" t="s">
        <v>265</v>
      </c>
      <c r="C27" s="66"/>
      <c r="D27" s="14"/>
      <c r="E27" s="28" t="s">
        <v>223</v>
      </c>
      <c r="F27" s="28"/>
      <c r="G27" s="29" t="s">
        <v>266</v>
      </c>
      <c r="H27" s="1"/>
      <c r="I27" s="57">
        <v>9362.4945120000011</v>
      </c>
      <c r="J27" s="6" t="s">
        <v>1096</v>
      </c>
    </row>
    <row r="28" spans="1:10" ht="270.64999999999998" customHeight="1" x14ac:dyDescent="0.35">
      <c r="A28" s="113" t="s">
        <v>1092</v>
      </c>
      <c r="B28" s="100" t="s">
        <v>268</v>
      </c>
      <c r="C28" s="64" t="s">
        <v>227</v>
      </c>
      <c r="D28" s="28"/>
      <c r="E28" s="28" t="s">
        <v>223</v>
      </c>
      <c r="F28" s="28"/>
      <c r="G28" s="29" t="s">
        <v>269</v>
      </c>
      <c r="H28" s="12"/>
      <c r="I28" s="57">
        <v>144425.146824</v>
      </c>
      <c r="J28" s="6" t="s">
        <v>1096</v>
      </c>
    </row>
    <row r="29" spans="1:10" ht="260.5" customHeight="1" x14ac:dyDescent="0.35">
      <c r="A29" s="113" t="s">
        <v>1092</v>
      </c>
      <c r="B29" s="100" t="s">
        <v>267</v>
      </c>
      <c r="C29" s="64" t="s">
        <v>227</v>
      </c>
      <c r="D29" s="28"/>
      <c r="E29" s="28" t="s">
        <v>223</v>
      </c>
      <c r="F29" s="28"/>
      <c r="G29" s="29" t="s">
        <v>270</v>
      </c>
      <c r="H29" s="1"/>
      <c r="I29" s="57">
        <v>163820.53668959998</v>
      </c>
      <c r="J29" s="6" t="s">
        <v>1096</v>
      </c>
    </row>
    <row r="30" spans="1:10" ht="263.14999999999998" customHeight="1" x14ac:dyDescent="0.35">
      <c r="A30" s="113" t="s">
        <v>1092</v>
      </c>
      <c r="B30" s="99" t="s">
        <v>271</v>
      </c>
      <c r="C30" s="64" t="s">
        <v>227</v>
      </c>
      <c r="D30" s="28"/>
      <c r="E30" s="28" t="s">
        <v>223</v>
      </c>
      <c r="F30" s="28"/>
      <c r="G30" s="29" t="s">
        <v>272</v>
      </c>
      <c r="H30" s="2"/>
      <c r="I30" s="57">
        <v>96560.838460799991</v>
      </c>
      <c r="J30" s="6" t="s">
        <v>1096</v>
      </c>
    </row>
  </sheetData>
  <mergeCells count="6">
    <mergeCell ref="B2:I2"/>
    <mergeCell ref="D1:I1"/>
    <mergeCell ref="F14:F16"/>
    <mergeCell ref="F24:F26"/>
    <mergeCell ref="B4:I4"/>
    <mergeCell ref="B5:I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23"/>
  <sheetViews>
    <sheetView zoomScale="70" zoomScaleNormal="70" workbookViewId="0">
      <selection activeCell="H7" sqref="H7"/>
    </sheetView>
  </sheetViews>
  <sheetFormatPr defaultRowHeight="15.5" x14ac:dyDescent="0.35"/>
  <cols>
    <col min="2" max="2" width="13" style="119" customWidth="1"/>
    <col min="3" max="3" width="19.81640625" style="6" customWidth="1"/>
    <col min="4" max="4" width="15.54296875" style="4" customWidth="1"/>
    <col min="5" max="5" width="46.1796875" style="4" customWidth="1"/>
    <col min="6" max="6" width="58.81640625" customWidth="1"/>
    <col min="7" max="7" width="12.6328125" style="40" customWidth="1"/>
    <col min="8" max="8" width="11.81640625" customWidth="1"/>
  </cols>
  <sheetData>
    <row r="1" spans="1:8" ht="93" customHeight="1" x14ac:dyDescent="0.45">
      <c r="A1" s="184"/>
      <c r="B1" s="184"/>
      <c r="C1" s="185"/>
      <c r="D1" s="174" t="s">
        <v>1093</v>
      </c>
      <c r="E1" s="174"/>
      <c r="F1" s="174"/>
      <c r="G1" s="174"/>
    </row>
    <row r="2" spans="1:8" ht="137.5" customHeight="1" x14ac:dyDescent="0.35">
      <c r="A2" s="186"/>
      <c r="B2" s="186"/>
      <c r="C2" s="186"/>
      <c r="D2" s="186"/>
      <c r="E2" s="186"/>
      <c r="F2" s="186"/>
      <c r="G2" s="186"/>
    </row>
    <row r="3" spans="1:8" ht="137.5" customHeight="1" x14ac:dyDescent="0.35">
      <c r="A3" s="186"/>
      <c r="B3" s="186"/>
      <c r="C3" s="186"/>
      <c r="D3" s="186"/>
      <c r="E3" s="186"/>
      <c r="F3" s="186"/>
      <c r="G3" s="186"/>
    </row>
    <row r="4" spans="1:8" ht="137.5" customHeight="1" x14ac:dyDescent="0.35">
      <c r="A4" s="186"/>
      <c r="B4" s="186"/>
      <c r="C4" s="186"/>
      <c r="D4" s="186"/>
      <c r="E4" s="186"/>
      <c r="F4" s="186"/>
      <c r="G4" s="186"/>
    </row>
    <row r="5" spans="1:8" ht="31" x14ac:dyDescent="0.35">
      <c r="A5" s="102"/>
      <c r="B5" s="116" t="s">
        <v>3</v>
      </c>
      <c r="C5" s="115" t="s">
        <v>5</v>
      </c>
      <c r="D5" s="115" t="s">
        <v>7</v>
      </c>
      <c r="E5" s="115" t="s">
        <v>0</v>
      </c>
      <c r="F5" s="114" t="s">
        <v>1</v>
      </c>
      <c r="G5" s="101" t="s">
        <v>1090</v>
      </c>
    </row>
    <row r="6" spans="1:8" ht="23.5" x14ac:dyDescent="0.35">
      <c r="A6" s="102"/>
      <c r="B6" s="178" t="s">
        <v>1101</v>
      </c>
      <c r="C6" s="179"/>
      <c r="D6" s="179"/>
      <c r="E6" s="179"/>
      <c r="F6" s="179"/>
      <c r="G6" s="179"/>
    </row>
    <row r="7" spans="1:8" ht="83.25" customHeight="1" x14ac:dyDescent="0.35">
      <c r="A7" s="102"/>
      <c r="B7" s="182" t="s">
        <v>285</v>
      </c>
      <c r="C7" s="183"/>
      <c r="D7" s="183"/>
      <c r="E7" s="183"/>
      <c r="F7" s="183"/>
      <c r="G7" s="183"/>
      <c r="H7" s="6" t="s">
        <v>1097</v>
      </c>
    </row>
    <row r="8" spans="1:8" ht="112.5" customHeight="1" x14ac:dyDescent="0.35">
      <c r="A8" s="113" t="s">
        <v>1098</v>
      </c>
      <c r="B8" s="117" t="s">
        <v>286</v>
      </c>
      <c r="C8" s="3" t="s">
        <v>2</v>
      </c>
      <c r="D8" s="3" t="s">
        <v>6</v>
      </c>
      <c r="E8" s="5" t="s">
        <v>281</v>
      </c>
      <c r="F8" s="1"/>
      <c r="G8" s="59">
        <v>13800</v>
      </c>
      <c r="H8" s="6" t="s">
        <v>1096</v>
      </c>
    </row>
    <row r="9" spans="1:8" ht="112.5" customHeight="1" x14ac:dyDescent="0.35">
      <c r="A9" s="113" t="s">
        <v>1098</v>
      </c>
      <c r="B9" s="117" t="s">
        <v>287</v>
      </c>
      <c r="C9" s="3" t="s">
        <v>10</v>
      </c>
      <c r="D9" s="3" t="s">
        <v>6</v>
      </c>
      <c r="E9" s="5" t="s">
        <v>283</v>
      </c>
      <c r="F9" s="1"/>
      <c r="G9" s="59">
        <v>13800</v>
      </c>
      <c r="H9" s="6" t="s">
        <v>1096</v>
      </c>
    </row>
    <row r="10" spans="1:8" ht="112.5" customHeight="1" x14ac:dyDescent="0.35">
      <c r="A10" s="113" t="s">
        <v>1098</v>
      </c>
      <c r="B10" s="117" t="s">
        <v>288</v>
      </c>
      <c r="C10" s="3" t="s">
        <v>214</v>
      </c>
      <c r="D10" s="3" t="s">
        <v>6</v>
      </c>
      <c r="E10" s="5" t="s">
        <v>284</v>
      </c>
      <c r="F10" s="1"/>
      <c r="G10" s="59">
        <v>13800</v>
      </c>
      <c r="H10" s="6" t="s">
        <v>1096</v>
      </c>
    </row>
    <row r="11" spans="1:8" ht="112.5" customHeight="1" x14ac:dyDescent="0.35">
      <c r="A11" s="113" t="s">
        <v>1098</v>
      </c>
      <c r="B11" s="117" t="s">
        <v>289</v>
      </c>
      <c r="C11" s="3" t="s">
        <v>42</v>
      </c>
      <c r="D11" s="3" t="s">
        <v>6</v>
      </c>
      <c r="E11" s="5" t="s">
        <v>66</v>
      </c>
      <c r="F11" s="1"/>
      <c r="G11" s="59">
        <v>13800</v>
      </c>
      <c r="H11" s="6" t="s">
        <v>1096</v>
      </c>
    </row>
    <row r="12" spans="1:8" ht="112.5" customHeight="1" x14ac:dyDescent="0.35">
      <c r="A12" s="113" t="s">
        <v>1098</v>
      </c>
      <c r="B12" s="118" t="s">
        <v>290</v>
      </c>
      <c r="C12" s="21" t="s">
        <v>215</v>
      </c>
      <c r="D12" s="3" t="s">
        <v>216</v>
      </c>
      <c r="E12" s="5" t="s">
        <v>66</v>
      </c>
      <c r="F12" s="1"/>
      <c r="G12" s="59">
        <v>16193.647915199999</v>
      </c>
      <c r="H12" s="6" t="s">
        <v>1096</v>
      </c>
    </row>
    <row r="13" spans="1:8" ht="112.5" customHeight="1" x14ac:dyDescent="0.35">
      <c r="A13" s="113" t="s">
        <v>1098</v>
      </c>
      <c r="B13" s="118" t="s">
        <v>1102</v>
      </c>
      <c r="C13" s="22" t="s">
        <v>282</v>
      </c>
      <c r="D13" s="3" t="s">
        <v>6</v>
      </c>
      <c r="E13" s="5" t="s">
        <v>66</v>
      </c>
      <c r="F13" s="1"/>
      <c r="G13" s="59">
        <v>27289.937707199999</v>
      </c>
      <c r="H13" s="6" t="s">
        <v>1096</v>
      </c>
    </row>
    <row r="14" spans="1:8" ht="112.5" customHeight="1" x14ac:dyDescent="0.35">
      <c r="A14" s="113" t="s">
        <v>1098</v>
      </c>
      <c r="B14" s="118" t="s">
        <v>1103</v>
      </c>
      <c r="C14" s="16" t="s">
        <v>1104</v>
      </c>
      <c r="D14" s="3" t="s">
        <v>6</v>
      </c>
      <c r="E14" s="5" t="s">
        <v>66</v>
      </c>
      <c r="F14" s="20" t="s">
        <v>4</v>
      </c>
      <c r="G14" s="59">
        <v>22076.993231999997</v>
      </c>
      <c r="H14" s="6" t="s">
        <v>1096</v>
      </c>
    </row>
    <row r="15" spans="1:8" ht="112" customHeight="1" x14ac:dyDescent="0.35">
      <c r="A15" s="113" t="s">
        <v>1098</v>
      </c>
      <c r="B15" s="118" t="s">
        <v>291</v>
      </c>
      <c r="C15" s="22" t="s">
        <v>217</v>
      </c>
      <c r="D15" s="3" t="s">
        <v>6</v>
      </c>
      <c r="E15" s="5" t="s">
        <v>66</v>
      </c>
      <c r="F15" s="1"/>
      <c r="G15" s="59">
        <v>25024.445207999997</v>
      </c>
      <c r="H15" s="6" t="s">
        <v>1096</v>
      </c>
    </row>
    <row r="16" spans="1:8" ht="112" customHeight="1" x14ac:dyDescent="0.35">
      <c r="A16" s="113" t="s">
        <v>1098</v>
      </c>
      <c r="B16" s="118" t="s">
        <v>292</v>
      </c>
      <c r="C16" s="22" t="s">
        <v>1105</v>
      </c>
      <c r="D16" s="3" t="s">
        <v>6</v>
      </c>
      <c r="E16" s="5" t="s">
        <v>67</v>
      </c>
      <c r="F16" s="1"/>
      <c r="G16" s="59">
        <v>13800</v>
      </c>
      <c r="H16" s="6" t="s">
        <v>1096</v>
      </c>
    </row>
    <row r="17" spans="1:8" ht="112" customHeight="1" x14ac:dyDescent="0.35">
      <c r="A17" s="113" t="s">
        <v>1098</v>
      </c>
      <c r="B17" s="118" t="s">
        <v>1106</v>
      </c>
      <c r="C17" s="16" t="s">
        <v>1107</v>
      </c>
      <c r="D17" s="3" t="s">
        <v>6</v>
      </c>
      <c r="E17" s="5" t="s">
        <v>67</v>
      </c>
      <c r="F17" s="1"/>
      <c r="G17" s="59">
        <v>16193.647915199999</v>
      </c>
      <c r="H17" s="6" t="s">
        <v>1096</v>
      </c>
    </row>
    <row r="18" spans="1:8" ht="112.5" customHeight="1" x14ac:dyDescent="0.35">
      <c r="A18" s="113" t="s">
        <v>1098</v>
      </c>
      <c r="B18" s="118" t="s">
        <v>1108</v>
      </c>
      <c r="C18" s="22" t="s">
        <v>218</v>
      </c>
      <c r="D18" s="3" t="s">
        <v>6</v>
      </c>
      <c r="E18" s="5" t="s">
        <v>67</v>
      </c>
      <c r="F18" s="1"/>
      <c r="G18" s="59">
        <v>25024.445207999997</v>
      </c>
      <c r="H18" s="6" t="s">
        <v>1096</v>
      </c>
    </row>
    <row r="19" spans="1:8" ht="170.15" customHeight="1" x14ac:dyDescent="0.35">
      <c r="A19" s="113" t="s">
        <v>1099</v>
      </c>
      <c r="B19" s="117" t="s">
        <v>293</v>
      </c>
      <c r="C19" s="5" t="s">
        <v>2</v>
      </c>
      <c r="D19" s="3" t="s">
        <v>6</v>
      </c>
      <c r="E19" s="5" t="s">
        <v>128</v>
      </c>
      <c r="F19" s="1"/>
      <c r="G19" s="59">
        <v>24897.300220799996</v>
      </c>
      <c r="H19" s="6" t="s">
        <v>1096</v>
      </c>
    </row>
    <row r="20" spans="1:8" ht="112.5" customHeight="1" x14ac:dyDescent="0.35">
      <c r="A20" s="113" t="s">
        <v>1099</v>
      </c>
      <c r="B20" s="118" t="s">
        <v>1109</v>
      </c>
      <c r="C20" s="22" t="s">
        <v>1110</v>
      </c>
      <c r="D20" s="3" t="s">
        <v>6</v>
      </c>
      <c r="E20" s="5" t="s">
        <v>128</v>
      </c>
      <c r="F20" s="1"/>
      <c r="G20" s="59">
        <v>29301.140231999998</v>
      </c>
      <c r="H20" s="6" t="s">
        <v>1096</v>
      </c>
    </row>
    <row r="21" spans="1:8" ht="109.5" customHeight="1" x14ac:dyDescent="0.35">
      <c r="A21" s="113" t="s">
        <v>1099</v>
      </c>
      <c r="B21" s="117" t="s">
        <v>354</v>
      </c>
      <c r="C21" s="5" t="s">
        <v>9</v>
      </c>
      <c r="D21" s="3" t="s">
        <v>6</v>
      </c>
      <c r="E21" s="5" t="s">
        <v>219</v>
      </c>
      <c r="F21" s="10"/>
      <c r="G21" s="59">
        <v>29301.140231999998</v>
      </c>
      <c r="H21" s="6" t="s">
        <v>1096</v>
      </c>
    </row>
    <row r="22" spans="1:8" ht="109.5" customHeight="1" x14ac:dyDescent="0.35">
      <c r="A22" s="113" t="s">
        <v>1100</v>
      </c>
      <c r="B22" s="117" t="s">
        <v>294</v>
      </c>
      <c r="C22" s="5" t="s">
        <v>220</v>
      </c>
      <c r="D22" s="3" t="s">
        <v>216</v>
      </c>
      <c r="E22" s="5" t="s">
        <v>68</v>
      </c>
      <c r="F22" s="1"/>
      <c r="G22" s="59">
        <v>11280</v>
      </c>
      <c r="H22" s="6" t="s">
        <v>1096</v>
      </c>
    </row>
    <row r="23" spans="1:8" ht="112" customHeight="1" x14ac:dyDescent="0.35">
      <c r="A23" s="113" t="s">
        <v>1100</v>
      </c>
      <c r="B23" s="117" t="s">
        <v>295</v>
      </c>
      <c r="C23" s="5" t="s">
        <v>221</v>
      </c>
      <c r="D23" s="3" t="s">
        <v>216</v>
      </c>
      <c r="E23" s="5" t="s">
        <v>68</v>
      </c>
      <c r="F23" s="1"/>
      <c r="G23" s="59">
        <v>12101.891054399997</v>
      </c>
      <c r="H23" s="6" t="s">
        <v>1096</v>
      </c>
    </row>
  </sheetData>
  <mergeCells count="7">
    <mergeCell ref="B6:G6"/>
    <mergeCell ref="B7:G7"/>
    <mergeCell ref="A1:C1"/>
    <mergeCell ref="D1:G1"/>
    <mergeCell ref="A2:G2"/>
    <mergeCell ref="A3:G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24"/>
  <sheetViews>
    <sheetView topLeftCell="A3" zoomScaleNormal="100" workbookViewId="0">
      <selection activeCell="J5" sqref="J5"/>
    </sheetView>
  </sheetViews>
  <sheetFormatPr defaultColWidth="8.81640625" defaultRowHeight="10.5" x14ac:dyDescent="0.25"/>
  <cols>
    <col min="1" max="2" width="8.81640625" style="76"/>
    <col min="3" max="3" width="12.1796875" style="76" customWidth="1"/>
    <col min="4" max="4" width="21.1796875" style="76" customWidth="1"/>
    <col min="5" max="5" width="30.81640625" style="76" customWidth="1"/>
    <col min="6" max="6" width="27.453125" style="76" customWidth="1"/>
    <col min="7" max="7" width="12.453125" style="76" customWidth="1"/>
    <col min="8" max="16384" width="8.81640625" style="76"/>
  </cols>
  <sheetData>
    <row r="1" spans="1:8" ht="96" customHeight="1" x14ac:dyDescent="0.45">
      <c r="A1" s="141"/>
      <c r="B1" s="142"/>
      <c r="C1" s="97"/>
      <c r="D1" s="187" t="s">
        <v>1093</v>
      </c>
      <c r="E1" s="187"/>
      <c r="F1" s="187"/>
      <c r="G1" s="187"/>
    </row>
    <row r="2" spans="1:8" ht="109.5" customHeight="1" x14ac:dyDescent="0.25">
      <c r="A2" s="188"/>
      <c r="B2" s="188"/>
      <c r="C2" s="188"/>
      <c r="D2" s="188"/>
      <c r="E2" s="188"/>
      <c r="F2" s="188"/>
      <c r="G2" s="188"/>
    </row>
    <row r="3" spans="1:8" ht="31" x14ac:dyDescent="0.25">
      <c r="A3" s="148"/>
      <c r="B3" s="106" t="s">
        <v>3</v>
      </c>
      <c r="C3" s="105" t="s">
        <v>5</v>
      </c>
      <c r="D3" s="105" t="s">
        <v>7</v>
      </c>
      <c r="E3" s="105" t="s">
        <v>0</v>
      </c>
      <c r="F3" s="106" t="s">
        <v>1</v>
      </c>
      <c r="G3" s="122" t="s">
        <v>1090</v>
      </c>
    </row>
    <row r="4" spans="1:8" ht="66.650000000000006" customHeight="1" x14ac:dyDescent="0.25">
      <c r="A4" s="134" t="s">
        <v>1444</v>
      </c>
      <c r="B4" s="3" t="s">
        <v>1005</v>
      </c>
      <c r="C4" s="74" t="s">
        <v>2</v>
      </c>
      <c r="D4" s="3" t="s">
        <v>6</v>
      </c>
      <c r="E4" s="189" t="s">
        <v>1004</v>
      </c>
      <c r="F4" s="191"/>
      <c r="G4" s="59">
        <v>45691.284945599997</v>
      </c>
      <c r="H4" s="155"/>
    </row>
    <row r="5" spans="1:8" ht="66.650000000000006" customHeight="1" x14ac:dyDescent="0.25">
      <c r="A5" s="134" t="s">
        <v>1444</v>
      </c>
      <c r="B5" s="3" t="s">
        <v>1006</v>
      </c>
      <c r="C5" s="74" t="s">
        <v>9</v>
      </c>
      <c r="D5" s="3" t="s">
        <v>6</v>
      </c>
      <c r="E5" s="190"/>
      <c r="F5" s="192"/>
      <c r="G5" s="59">
        <v>50603.704905600003</v>
      </c>
      <c r="H5" s="155"/>
    </row>
    <row r="6" spans="1:8" ht="117" customHeight="1" x14ac:dyDescent="0.25">
      <c r="A6" s="134" t="s">
        <v>1444</v>
      </c>
      <c r="B6" s="3" t="s">
        <v>1007</v>
      </c>
      <c r="C6" s="74" t="s">
        <v>2</v>
      </c>
      <c r="D6" s="3" t="s">
        <v>6</v>
      </c>
      <c r="E6" s="51" t="s">
        <v>1445</v>
      </c>
      <c r="F6" s="51"/>
      <c r="G6" s="59">
        <v>48962.378707200012</v>
      </c>
      <c r="H6" s="155"/>
    </row>
    <row r="7" spans="1:8" ht="100.5" customHeight="1" x14ac:dyDescent="0.25">
      <c r="A7" s="134" t="s">
        <v>1444</v>
      </c>
      <c r="B7" s="3" t="s">
        <v>1008</v>
      </c>
      <c r="C7" s="74" t="s">
        <v>2</v>
      </c>
      <c r="D7" s="3" t="s">
        <v>6</v>
      </c>
      <c r="E7" s="51" t="s">
        <v>1013</v>
      </c>
      <c r="F7" s="51"/>
      <c r="G7" s="59">
        <v>42420.191184000003</v>
      </c>
      <c r="H7" s="155"/>
    </row>
    <row r="8" spans="1:8" ht="66.650000000000006" customHeight="1" x14ac:dyDescent="0.25">
      <c r="A8" s="134" t="s">
        <v>1444</v>
      </c>
      <c r="B8" s="3" t="s">
        <v>1009</v>
      </c>
      <c r="C8" s="74" t="s">
        <v>2</v>
      </c>
      <c r="D8" s="3" t="s">
        <v>6</v>
      </c>
      <c r="E8" s="189" t="s">
        <v>1445</v>
      </c>
      <c r="F8" s="191"/>
      <c r="G8" s="59">
        <v>52221.913833600003</v>
      </c>
      <c r="H8" s="155"/>
    </row>
    <row r="9" spans="1:8" ht="66.650000000000006" customHeight="1" x14ac:dyDescent="0.25">
      <c r="A9" s="134" t="s">
        <v>1444</v>
      </c>
      <c r="B9" s="3" t="s">
        <v>1010</v>
      </c>
      <c r="C9" s="74" t="s">
        <v>9</v>
      </c>
      <c r="D9" s="3" t="s">
        <v>6</v>
      </c>
      <c r="E9" s="190"/>
      <c r="F9" s="192"/>
      <c r="G9" s="59">
        <v>57111.216523200004</v>
      </c>
      <c r="H9" s="155"/>
    </row>
    <row r="10" spans="1:8" ht="140.15" customHeight="1" x14ac:dyDescent="0.25">
      <c r="A10" s="134" t="s">
        <v>1444</v>
      </c>
      <c r="B10" s="3" t="s">
        <v>1011</v>
      </c>
      <c r="C10" s="74" t="s">
        <v>2</v>
      </c>
      <c r="D10" s="3" t="s">
        <v>6</v>
      </c>
      <c r="E10" s="51" t="s">
        <v>1445</v>
      </c>
      <c r="F10" s="51"/>
      <c r="G10" s="59">
        <v>55481.448959999987</v>
      </c>
      <c r="H10" s="155"/>
    </row>
    <row r="11" spans="1:8" ht="100.5" customHeight="1" x14ac:dyDescent="0.25">
      <c r="A11" s="134" t="s">
        <v>1444</v>
      </c>
      <c r="B11" s="3" t="s">
        <v>1012</v>
      </c>
      <c r="C11" s="74" t="s">
        <v>2</v>
      </c>
      <c r="D11" s="3" t="s">
        <v>6</v>
      </c>
      <c r="E11" s="51" t="s">
        <v>1013</v>
      </c>
      <c r="F11" s="51"/>
      <c r="G11" s="59">
        <v>48962.378707200012</v>
      </c>
      <c r="H11" s="155"/>
    </row>
    <row r="12" spans="1:8" ht="100.5" customHeight="1" x14ac:dyDescent="0.25">
      <c r="A12" s="134" t="s">
        <v>1444</v>
      </c>
      <c r="B12" s="3" t="s">
        <v>1014</v>
      </c>
      <c r="C12" s="74" t="s">
        <v>2</v>
      </c>
      <c r="D12" s="3" t="s">
        <v>6</v>
      </c>
      <c r="E12" s="51" t="s">
        <v>1015</v>
      </c>
      <c r="F12" s="51"/>
      <c r="G12" s="59">
        <v>40397.430024000001</v>
      </c>
      <c r="H12" s="155"/>
    </row>
    <row r="13" spans="1:8" ht="100.5" customHeight="1" x14ac:dyDescent="0.25">
      <c r="A13" s="134" t="s">
        <v>1444</v>
      </c>
      <c r="B13" s="3" t="s">
        <v>1016</v>
      </c>
      <c r="C13" s="74" t="s">
        <v>2</v>
      </c>
      <c r="D13" s="3" t="s">
        <v>6</v>
      </c>
      <c r="E13" s="51" t="s">
        <v>1017</v>
      </c>
      <c r="F13" s="51"/>
      <c r="G13" s="59">
        <v>33589.393891200001</v>
      </c>
      <c r="H13" s="155"/>
    </row>
    <row r="14" spans="1:8" ht="100.5" customHeight="1" x14ac:dyDescent="0.25">
      <c r="A14" s="134" t="s">
        <v>1444</v>
      </c>
      <c r="B14" s="3" t="s">
        <v>1021</v>
      </c>
      <c r="C14" s="74" t="s">
        <v>2</v>
      </c>
      <c r="D14" s="3" t="s">
        <v>6</v>
      </c>
      <c r="E14" s="51" t="s">
        <v>1020</v>
      </c>
      <c r="F14" s="51"/>
      <c r="G14" s="59">
        <v>26122.515552000004</v>
      </c>
      <c r="H14" s="155"/>
    </row>
    <row r="15" spans="1:8" ht="100.5" customHeight="1" x14ac:dyDescent="0.25">
      <c r="A15" s="134" t="s">
        <v>1444</v>
      </c>
      <c r="B15" s="3" t="s">
        <v>1022</v>
      </c>
      <c r="C15" s="74" t="s">
        <v>2</v>
      </c>
      <c r="D15" s="3" t="s">
        <v>6</v>
      </c>
      <c r="E15" s="51" t="s">
        <v>1020</v>
      </c>
      <c r="F15" s="51"/>
      <c r="G15" s="59">
        <v>27740.724479999993</v>
      </c>
      <c r="H15" s="155"/>
    </row>
    <row r="16" spans="1:8" ht="100.5" customHeight="1" x14ac:dyDescent="0.25">
      <c r="A16" s="134" t="s">
        <v>1444</v>
      </c>
      <c r="B16" s="3" t="s">
        <v>1024</v>
      </c>
      <c r="C16" s="74" t="s">
        <v>2</v>
      </c>
      <c r="D16" s="3" t="s">
        <v>6</v>
      </c>
      <c r="E16" s="51" t="s">
        <v>1023</v>
      </c>
      <c r="F16" s="51"/>
      <c r="G16" s="59">
        <v>16332.3515376</v>
      </c>
      <c r="H16" s="155"/>
    </row>
    <row r="17" spans="1:8" ht="100.5" customHeight="1" x14ac:dyDescent="0.25">
      <c r="A17" s="134" t="s">
        <v>1444</v>
      </c>
      <c r="B17" s="3" t="s">
        <v>1025</v>
      </c>
      <c r="C17" s="74" t="s">
        <v>2</v>
      </c>
      <c r="D17" s="3" t="s">
        <v>6</v>
      </c>
      <c r="E17" s="51" t="s">
        <v>1026</v>
      </c>
      <c r="F17" s="51"/>
      <c r="G17" s="59">
        <v>23267.532657599997</v>
      </c>
      <c r="H17" s="155"/>
    </row>
    <row r="18" spans="1:8" ht="100.5" customHeight="1" x14ac:dyDescent="0.25">
      <c r="A18" s="134" t="s">
        <v>1444</v>
      </c>
      <c r="B18" s="3" t="s">
        <v>1028</v>
      </c>
      <c r="C18" s="74" t="s">
        <v>2</v>
      </c>
      <c r="D18" s="3" t="s">
        <v>6</v>
      </c>
      <c r="E18" s="51" t="s">
        <v>1027</v>
      </c>
      <c r="F18" s="51"/>
      <c r="G18" s="59">
        <v>24608.334340800004</v>
      </c>
      <c r="H18" s="155"/>
    </row>
    <row r="19" spans="1:8" ht="100.5" customHeight="1" x14ac:dyDescent="0.25">
      <c r="A19" s="134" t="s">
        <v>1444</v>
      </c>
      <c r="B19" s="3" t="s">
        <v>1018</v>
      </c>
      <c r="C19" s="74" t="s">
        <v>2</v>
      </c>
      <c r="D19" s="3" t="s">
        <v>6</v>
      </c>
      <c r="E19" s="51" t="s">
        <v>1019</v>
      </c>
      <c r="F19" s="51"/>
      <c r="G19" s="59">
        <v>21221.654227200001</v>
      </c>
      <c r="H19" s="155"/>
    </row>
    <row r="20" spans="1:8" ht="59.15" customHeight="1" x14ac:dyDescent="0.25">
      <c r="A20" s="134" t="s">
        <v>1444</v>
      </c>
      <c r="B20" s="3" t="s">
        <v>1029</v>
      </c>
      <c r="C20" s="74" t="s">
        <v>2</v>
      </c>
      <c r="D20" s="3" t="s">
        <v>6</v>
      </c>
      <c r="E20" s="189" t="s">
        <v>1023</v>
      </c>
      <c r="F20" s="191"/>
      <c r="G20" s="59">
        <v>14702.583974399999</v>
      </c>
      <c r="H20" s="155"/>
    </row>
    <row r="21" spans="1:8" ht="60.65" customHeight="1" x14ac:dyDescent="0.25">
      <c r="A21" s="134" t="s">
        <v>1444</v>
      </c>
      <c r="B21" s="3" t="s">
        <v>1030</v>
      </c>
      <c r="C21" s="74" t="s">
        <v>9</v>
      </c>
      <c r="D21" s="3" t="s">
        <v>6</v>
      </c>
      <c r="E21" s="190"/>
      <c r="F21" s="192"/>
      <c r="G21" s="59">
        <v>19591.886664000001</v>
      </c>
      <c r="H21" s="155"/>
    </row>
    <row r="22" spans="1:8" ht="116.15" customHeight="1" x14ac:dyDescent="0.25">
      <c r="A22" s="134" t="s">
        <v>1444</v>
      </c>
      <c r="B22" s="3" t="s">
        <v>1031</v>
      </c>
      <c r="C22" s="74" t="s">
        <v>2</v>
      </c>
      <c r="D22" s="3" t="s">
        <v>6</v>
      </c>
      <c r="E22" s="51" t="s">
        <v>1026</v>
      </c>
      <c r="F22" s="51"/>
      <c r="G22" s="59">
        <v>21499.061471999998</v>
      </c>
      <c r="H22" s="155"/>
    </row>
    <row r="23" spans="1:8" ht="59.15" customHeight="1" x14ac:dyDescent="0.25">
      <c r="A23" s="134" t="s">
        <v>1444</v>
      </c>
      <c r="B23" s="3" t="s">
        <v>1032</v>
      </c>
      <c r="C23" s="74" t="s">
        <v>2</v>
      </c>
      <c r="D23" s="3" t="s">
        <v>6</v>
      </c>
      <c r="E23" s="189" t="s">
        <v>1027</v>
      </c>
      <c r="F23" s="191"/>
      <c r="G23" s="59">
        <v>22539.338639999998</v>
      </c>
      <c r="H23" s="155"/>
    </row>
    <row r="24" spans="1:8" ht="60.65" customHeight="1" x14ac:dyDescent="0.25">
      <c r="A24" s="134" t="s">
        <v>1444</v>
      </c>
      <c r="B24" s="3" t="s">
        <v>1033</v>
      </c>
      <c r="C24" s="74" t="s">
        <v>9</v>
      </c>
      <c r="D24" s="3" t="s">
        <v>6</v>
      </c>
      <c r="E24" s="190"/>
      <c r="F24" s="192"/>
      <c r="G24" s="59">
        <v>24492.747988800002</v>
      </c>
      <c r="H24" s="155"/>
    </row>
  </sheetData>
  <mergeCells count="10">
    <mergeCell ref="D1:G1"/>
    <mergeCell ref="A2:G2"/>
    <mergeCell ref="E23:E24"/>
    <mergeCell ref="F23:F24"/>
    <mergeCell ref="F4:F5"/>
    <mergeCell ref="E4:E5"/>
    <mergeCell ref="E8:E9"/>
    <mergeCell ref="F8:F9"/>
    <mergeCell ref="E20:E21"/>
    <mergeCell ref="F20:F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98"/>
  <sheetViews>
    <sheetView zoomScaleNormal="100" workbookViewId="0">
      <selection activeCell="H2" sqref="H1:H1048576"/>
    </sheetView>
  </sheetViews>
  <sheetFormatPr defaultRowHeight="15.5" x14ac:dyDescent="0.35"/>
  <cols>
    <col min="2" max="2" width="14.1796875" customWidth="1"/>
    <col min="3" max="3" width="19.54296875" customWidth="1"/>
    <col min="4" max="4" width="12.81640625" customWidth="1"/>
    <col min="5" max="5" width="31.81640625" customWidth="1"/>
    <col min="6" max="6" width="37.81640625" customWidth="1"/>
    <col min="7" max="7" width="8.81640625" style="137"/>
    <col min="8" max="8" width="12.453125" style="4" customWidth="1"/>
  </cols>
  <sheetData>
    <row r="1" spans="1:8" ht="97.5" customHeight="1" x14ac:dyDescent="0.45">
      <c r="A1" s="184"/>
      <c r="B1" s="184"/>
      <c r="C1" s="185"/>
      <c r="D1" s="187" t="s">
        <v>1093</v>
      </c>
      <c r="E1" s="187"/>
      <c r="F1" s="187"/>
      <c r="G1" s="187"/>
    </row>
    <row r="2" spans="1:8" ht="153" customHeight="1" x14ac:dyDescent="0.35">
      <c r="A2" s="172"/>
      <c r="B2" s="172"/>
      <c r="C2" s="172"/>
      <c r="D2" s="172"/>
      <c r="E2" s="172"/>
      <c r="F2" s="172"/>
      <c r="G2" s="172"/>
    </row>
    <row r="3" spans="1:8" ht="22.5" customHeight="1" x14ac:dyDescent="0.35">
      <c r="A3" s="102"/>
      <c r="B3" s="139" t="s">
        <v>3</v>
      </c>
      <c r="C3" s="140" t="s">
        <v>5</v>
      </c>
      <c r="D3" s="140" t="s">
        <v>7</v>
      </c>
      <c r="E3" s="140" t="s">
        <v>0</v>
      </c>
      <c r="F3" s="139" t="s">
        <v>1</v>
      </c>
      <c r="G3" s="138" t="s">
        <v>1090</v>
      </c>
      <c r="H3" s="109" t="s">
        <v>1097</v>
      </c>
    </row>
    <row r="4" spans="1:8" ht="44" customHeight="1" x14ac:dyDescent="0.35">
      <c r="A4" s="134" t="s">
        <v>1196</v>
      </c>
      <c r="B4" s="135" t="s">
        <v>826</v>
      </c>
      <c r="C4" s="5" t="s">
        <v>2</v>
      </c>
      <c r="D4" s="3" t="s">
        <v>6</v>
      </c>
      <c r="E4" s="193" t="s">
        <v>990</v>
      </c>
      <c r="F4" s="195"/>
      <c r="G4" s="120">
        <v>9246.908159999999</v>
      </c>
      <c r="H4" s="4" t="s">
        <v>1195</v>
      </c>
    </row>
    <row r="5" spans="1:8" ht="44" customHeight="1" x14ac:dyDescent="0.35">
      <c r="A5" s="134" t="s">
        <v>1196</v>
      </c>
      <c r="B5" s="136" t="s">
        <v>827</v>
      </c>
      <c r="C5" s="5" t="s">
        <v>9</v>
      </c>
      <c r="D5" s="3" t="s">
        <v>6</v>
      </c>
      <c r="E5" s="194"/>
      <c r="F5" s="195"/>
      <c r="G5" s="120">
        <v>10518.358032</v>
      </c>
      <c r="H5" s="4" t="s">
        <v>1195</v>
      </c>
    </row>
    <row r="6" spans="1:8" ht="44" customHeight="1" x14ac:dyDescent="0.35">
      <c r="A6" s="134" t="s">
        <v>1196</v>
      </c>
      <c r="B6" s="136" t="s">
        <v>828</v>
      </c>
      <c r="C6" s="5" t="s">
        <v>41</v>
      </c>
      <c r="D6" s="3" t="s">
        <v>6</v>
      </c>
      <c r="E6" s="194"/>
      <c r="F6" s="195"/>
      <c r="G6" s="120">
        <v>12367.739663999999</v>
      </c>
      <c r="H6" s="4" t="s">
        <v>1195</v>
      </c>
    </row>
    <row r="7" spans="1:8" ht="44" customHeight="1" x14ac:dyDescent="0.35">
      <c r="A7" s="134" t="s">
        <v>1196</v>
      </c>
      <c r="B7" s="135" t="s">
        <v>829</v>
      </c>
      <c r="C7" s="5" t="s">
        <v>2</v>
      </c>
      <c r="D7" s="3" t="s">
        <v>6</v>
      </c>
      <c r="E7" s="193" t="s">
        <v>991</v>
      </c>
      <c r="F7" s="195"/>
      <c r="G7" s="120">
        <v>9940.4262719999988</v>
      </c>
      <c r="H7" s="4" t="s">
        <v>1195</v>
      </c>
    </row>
    <row r="8" spans="1:8" ht="44" customHeight="1" x14ac:dyDescent="0.35">
      <c r="A8" s="134" t="s">
        <v>1196</v>
      </c>
      <c r="B8" s="136" t="s">
        <v>830</v>
      </c>
      <c r="C8" s="74" t="s">
        <v>9</v>
      </c>
      <c r="D8" s="3" t="s">
        <v>6</v>
      </c>
      <c r="E8" s="194"/>
      <c r="F8" s="195"/>
      <c r="G8" s="120">
        <v>11443.048848000002</v>
      </c>
      <c r="H8" s="4" t="s">
        <v>1195</v>
      </c>
    </row>
    <row r="9" spans="1:8" ht="44" customHeight="1" x14ac:dyDescent="0.35">
      <c r="A9" s="134" t="s">
        <v>1196</v>
      </c>
      <c r="B9" s="136" t="s">
        <v>831</v>
      </c>
      <c r="C9" s="5" t="s">
        <v>41</v>
      </c>
      <c r="D9" s="3" t="s">
        <v>6</v>
      </c>
      <c r="E9" s="194"/>
      <c r="F9" s="195"/>
      <c r="G9" s="120">
        <v>13408.016832000001</v>
      </c>
      <c r="H9" s="4" t="s">
        <v>1195</v>
      </c>
    </row>
    <row r="10" spans="1:8" ht="44" customHeight="1" x14ac:dyDescent="0.35">
      <c r="A10" s="134" t="s">
        <v>1196</v>
      </c>
      <c r="B10" s="135" t="s">
        <v>832</v>
      </c>
      <c r="C10" s="5" t="s">
        <v>2</v>
      </c>
      <c r="D10" s="3" t="s">
        <v>6</v>
      </c>
      <c r="E10" s="193" t="s">
        <v>992</v>
      </c>
      <c r="F10" s="195"/>
      <c r="G10" s="120">
        <v>10633.944383999999</v>
      </c>
      <c r="H10" s="4" t="s">
        <v>1195</v>
      </c>
    </row>
    <row r="11" spans="1:8" ht="44" customHeight="1" x14ac:dyDescent="0.35">
      <c r="A11" s="134" t="s">
        <v>1196</v>
      </c>
      <c r="B11" s="136" t="s">
        <v>833</v>
      </c>
      <c r="C11" s="74" t="s">
        <v>9</v>
      </c>
      <c r="D11" s="3" t="s">
        <v>6</v>
      </c>
      <c r="E11" s="194"/>
      <c r="F11" s="195"/>
      <c r="G11" s="120">
        <v>12367.739663999999</v>
      </c>
      <c r="H11" s="4" t="s">
        <v>1195</v>
      </c>
    </row>
    <row r="12" spans="1:8" ht="44" customHeight="1" x14ac:dyDescent="0.35">
      <c r="A12" s="134" t="s">
        <v>1196</v>
      </c>
      <c r="B12" s="136" t="s">
        <v>834</v>
      </c>
      <c r="C12" s="5" t="s">
        <v>41</v>
      </c>
      <c r="D12" s="3" t="s">
        <v>6</v>
      </c>
      <c r="E12" s="194"/>
      <c r="F12" s="195"/>
      <c r="G12" s="120">
        <v>14448.294000000002</v>
      </c>
      <c r="H12" s="4" t="s">
        <v>1195</v>
      </c>
    </row>
    <row r="13" spans="1:8" ht="44" customHeight="1" x14ac:dyDescent="0.35">
      <c r="A13" s="134" t="s">
        <v>1196</v>
      </c>
      <c r="B13" s="135" t="s">
        <v>835</v>
      </c>
      <c r="C13" s="5" t="s">
        <v>2</v>
      </c>
      <c r="D13" s="3" t="s">
        <v>6</v>
      </c>
      <c r="E13" s="193" t="s">
        <v>1037</v>
      </c>
      <c r="F13" s="195"/>
      <c r="G13" s="120">
        <v>11443.048848000002</v>
      </c>
      <c r="H13" s="4" t="s">
        <v>1195</v>
      </c>
    </row>
    <row r="14" spans="1:8" ht="44" customHeight="1" x14ac:dyDescent="0.35">
      <c r="A14" s="134" t="s">
        <v>1196</v>
      </c>
      <c r="B14" s="136" t="s">
        <v>836</v>
      </c>
      <c r="C14" s="74" t="s">
        <v>9</v>
      </c>
      <c r="D14" s="3" t="s">
        <v>6</v>
      </c>
      <c r="E14" s="194"/>
      <c r="F14" s="195"/>
      <c r="G14" s="120">
        <v>13292.430479999999</v>
      </c>
      <c r="H14" s="4" t="s">
        <v>1195</v>
      </c>
    </row>
    <row r="15" spans="1:8" ht="44" customHeight="1" x14ac:dyDescent="0.35">
      <c r="A15" s="134" t="s">
        <v>1196</v>
      </c>
      <c r="B15" s="136" t="s">
        <v>837</v>
      </c>
      <c r="C15" s="5" t="s">
        <v>41</v>
      </c>
      <c r="D15" s="3" t="s">
        <v>6</v>
      </c>
      <c r="E15" s="194"/>
      <c r="F15" s="195"/>
      <c r="G15" s="120">
        <v>15604.157520000001</v>
      </c>
      <c r="H15" s="4" t="s">
        <v>1195</v>
      </c>
    </row>
    <row r="16" spans="1:8" ht="44" customHeight="1" x14ac:dyDescent="0.35">
      <c r="A16" s="134" t="s">
        <v>1196</v>
      </c>
      <c r="B16" s="136" t="s">
        <v>838</v>
      </c>
      <c r="C16" s="5" t="s">
        <v>2</v>
      </c>
      <c r="D16" s="3" t="s">
        <v>6</v>
      </c>
      <c r="E16" s="196" t="s">
        <v>1035</v>
      </c>
      <c r="F16" s="193"/>
      <c r="G16" s="120">
        <v>8322.2173439999988</v>
      </c>
      <c r="H16" s="4" t="s">
        <v>1195</v>
      </c>
    </row>
    <row r="17" spans="1:8" ht="44" customHeight="1" x14ac:dyDescent="0.35">
      <c r="A17" s="134" t="s">
        <v>1196</v>
      </c>
      <c r="B17" s="136" t="s">
        <v>839</v>
      </c>
      <c r="C17" s="74" t="s">
        <v>9</v>
      </c>
      <c r="D17" s="3" t="s">
        <v>6</v>
      </c>
      <c r="E17" s="197"/>
      <c r="F17" s="194"/>
      <c r="G17" s="120">
        <v>9824.8399199999985</v>
      </c>
      <c r="H17" s="4" t="s">
        <v>1195</v>
      </c>
    </row>
    <row r="18" spans="1:8" ht="44" customHeight="1" x14ac:dyDescent="0.35">
      <c r="A18" s="134" t="s">
        <v>1196</v>
      </c>
      <c r="B18" s="136" t="s">
        <v>840</v>
      </c>
      <c r="C18" s="5" t="s">
        <v>41</v>
      </c>
      <c r="D18" s="3" t="s">
        <v>6</v>
      </c>
      <c r="E18" s="198"/>
      <c r="F18" s="194"/>
      <c r="G18" s="120">
        <v>12598.912368000001</v>
      </c>
      <c r="H18" s="4" t="s">
        <v>1195</v>
      </c>
    </row>
    <row r="19" spans="1:8" ht="44" customHeight="1" x14ac:dyDescent="0.35">
      <c r="A19" s="134" t="s">
        <v>1196</v>
      </c>
      <c r="B19" s="136" t="s">
        <v>841</v>
      </c>
      <c r="C19" s="5" t="s">
        <v>2</v>
      </c>
      <c r="D19" s="3" t="s">
        <v>6</v>
      </c>
      <c r="E19" s="196" t="s">
        <v>1034</v>
      </c>
      <c r="F19" s="193"/>
      <c r="G19" s="120">
        <v>13754.775888</v>
      </c>
      <c r="H19" s="4" t="s">
        <v>1195</v>
      </c>
    </row>
    <row r="20" spans="1:8" ht="44" customHeight="1" x14ac:dyDescent="0.35">
      <c r="A20" s="134" t="s">
        <v>1196</v>
      </c>
      <c r="B20" s="136" t="s">
        <v>842</v>
      </c>
      <c r="C20" s="74" t="s">
        <v>9</v>
      </c>
      <c r="D20" s="3" t="s">
        <v>6</v>
      </c>
      <c r="E20" s="197"/>
      <c r="F20" s="194"/>
      <c r="G20" s="120">
        <v>15835.330224000001</v>
      </c>
      <c r="H20" s="4" t="s">
        <v>1195</v>
      </c>
    </row>
    <row r="21" spans="1:8" ht="44" customHeight="1" x14ac:dyDescent="0.35">
      <c r="A21" s="134" t="s">
        <v>1196</v>
      </c>
      <c r="B21" s="136" t="s">
        <v>843</v>
      </c>
      <c r="C21" s="5" t="s">
        <v>41</v>
      </c>
      <c r="D21" s="3" t="s">
        <v>6</v>
      </c>
      <c r="E21" s="198"/>
      <c r="F21" s="194"/>
      <c r="G21" s="120">
        <v>20458.784304000001</v>
      </c>
      <c r="H21" s="4" t="s">
        <v>1195</v>
      </c>
    </row>
    <row r="22" spans="1:8" ht="44" customHeight="1" x14ac:dyDescent="0.35">
      <c r="A22" s="134" t="s">
        <v>1196</v>
      </c>
      <c r="B22" s="136" t="s">
        <v>844</v>
      </c>
      <c r="C22" s="5" t="s">
        <v>2</v>
      </c>
      <c r="D22" s="3" t="s">
        <v>6</v>
      </c>
      <c r="E22" s="196" t="s">
        <v>1036</v>
      </c>
      <c r="F22" s="193"/>
      <c r="G22" s="120">
        <v>10633.944383999999</v>
      </c>
      <c r="H22" s="4" t="s">
        <v>1195</v>
      </c>
    </row>
    <row r="23" spans="1:8" ht="44" customHeight="1" x14ac:dyDescent="0.35">
      <c r="A23" s="134" t="s">
        <v>1196</v>
      </c>
      <c r="B23" s="136" t="s">
        <v>845</v>
      </c>
      <c r="C23" s="74" t="s">
        <v>9</v>
      </c>
      <c r="D23" s="3" t="s">
        <v>6</v>
      </c>
      <c r="E23" s="197"/>
      <c r="F23" s="194"/>
      <c r="G23" s="120">
        <v>12367.739663999999</v>
      </c>
      <c r="H23" s="4" t="s">
        <v>1195</v>
      </c>
    </row>
    <row r="24" spans="1:8" ht="44" customHeight="1" x14ac:dyDescent="0.35">
      <c r="A24" s="134" t="s">
        <v>1196</v>
      </c>
      <c r="B24" s="136" t="s">
        <v>846</v>
      </c>
      <c r="C24" s="5" t="s">
        <v>41</v>
      </c>
      <c r="D24" s="3" t="s">
        <v>6</v>
      </c>
      <c r="E24" s="198"/>
      <c r="F24" s="194"/>
      <c r="G24" s="120">
        <v>14448.294000000002</v>
      </c>
      <c r="H24" s="4" t="s">
        <v>1195</v>
      </c>
    </row>
    <row r="25" spans="1:8" ht="44" customHeight="1" x14ac:dyDescent="0.35">
      <c r="A25" s="134" t="s">
        <v>1196</v>
      </c>
      <c r="B25" s="136" t="s">
        <v>847</v>
      </c>
      <c r="C25" s="5" t="s">
        <v>2</v>
      </c>
      <c r="D25" s="3" t="s">
        <v>6</v>
      </c>
      <c r="E25" s="196" t="s">
        <v>50</v>
      </c>
      <c r="F25" s="193"/>
      <c r="G25" s="120">
        <v>3120.8315039999998</v>
      </c>
      <c r="H25" s="4" t="s">
        <v>1195</v>
      </c>
    </row>
    <row r="26" spans="1:8" ht="44" customHeight="1" x14ac:dyDescent="0.35">
      <c r="A26" s="134" t="s">
        <v>1196</v>
      </c>
      <c r="B26" s="136" t="s">
        <v>848</v>
      </c>
      <c r="C26" s="74" t="s">
        <v>9</v>
      </c>
      <c r="D26" s="3" t="s">
        <v>6</v>
      </c>
      <c r="E26" s="197"/>
      <c r="F26" s="194"/>
      <c r="G26" s="120">
        <v>3583.1769119999994</v>
      </c>
      <c r="H26" s="4" t="s">
        <v>1195</v>
      </c>
    </row>
    <row r="27" spans="1:8" ht="44" customHeight="1" x14ac:dyDescent="0.35">
      <c r="A27" s="134" t="s">
        <v>1196</v>
      </c>
      <c r="B27" s="136" t="s">
        <v>849</v>
      </c>
      <c r="C27" s="5" t="s">
        <v>41</v>
      </c>
      <c r="D27" s="3" t="s">
        <v>6</v>
      </c>
      <c r="E27" s="198"/>
      <c r="F27" s="194"/>
      <c r="G27" s="120">
        <v>4161.1086719999994</v>
      </c>
      <c r="H27" s="4" t="s">
        <v>1195</v>
      </c>
    </row>
    <row r="28" spans="1:8" ht="44" customHeight="1" x14ac:dyDescent="0.35">
      <c r="A28" s="134" t="s">
        <v>1196</v>
      </c>
      <c r="B28" s="136" t="s">
        <v>850</v>
      </c>
      <c r="C28" s="5" t="s">
        <v>2</v>
      </c>
      <c r="D28" s="3" t="s">
        <v>6</v>
      </c>
      <c r="E28" s="196" t="s">
        <v>85</v>
      </c>
      <c r="F28" s="193"/>
      <c r="G28" s="120">
        <v>4739.0404319999998</v>
      </c>
      <c r="H28" s="4" t="s">
        <v>1195</v>
      </c>
    </row>
    <row r="29" spans="1:8" ht="44" customHeight="1" x14ac:dyDescent="0.35">
      <c r="A29" s="134" t="s">
        <v>1196</v>
      </c>
      <c r="B29" s="136" t="s">
        <v>851</v>
      </c>
      <c r="C29" s="74" t="s">
        <v>9</v>
      </c>
      <c r="D29" s="3" t="s">
        <v>6</v>
      </c>
      <c r="E29" s="197"/>
      <c r="F29" s="194"/>
      <c r="G29" s="120">
        <v>5432.5585439999995</v>
      </c>
      <c r="H29" s="4" t="s">
        <v>1195</v>
      </c>
    </row>
    <row r="30" spans="1:8" ht="44" customHeight="1" x14ac:dyDescent="0.35">
      <c r="A30" s="134" t="s">
        <v>1196</v>
      </c>
      <c r="B30" s="136" t="s">
        <v>852</v>
      </c>
      <c r="C30" s="5" t="s">
        <v>41</v>
      </c>
      <c r="D30" s="3" t="s">
        <v>6</v>
      </c>
      <c r="E30" s="198"/>
      <c r="F30" s="194"/>
      <c r="G30" s="120">
        <v>7050.7674720000005</v>
      </c>
      <c r="H30" s="4" t="s">
        <v>1195</v>
      </c>
    </row>
    <row r="31" spans="1:8" ht="44" customHeight="1" x14ac:dyDescent="0.35">
      <c r="A31" s="134" t="s">
        <v>1196</v>
      </c>
      <c r="B31" s="136" t="s">
        <v>882</v>
      </c>
      <c r="C31" s="70" t="s">
        <v>1049</v>
      </c>
      <c r="D31" s="3" t="s">
        <v>6</v>
      </c>
      <c r="E31" s="73" t="s">
        <v>1052</v>
      </c>
      <c r="F31" s="202"/>
      <c r="G31" s="120">
        <v>14448.294000000002</v>
      </c>
      <c r="H31" s="4" t="s">
        <v>1195</v>
      </c>
    </row>
    <row r="32" spans="1:8" ht="44" customHeight="1" x14ac:dyDescent="0.35">
      <c r="A32" s="134" t="s">
        <v>1196</v>
      </c>
      <c r="B32" s="136" t="s">
        <v>883</v>
      </c>
      <c r="C32" s="81" t="s">
        <v>1072</v>
      </c>
      <c r="D32" s="3" t="s">
        <v>6</v>
      </c>
      <c r="E32" s="79" t="s">
        <v>1052</v>
      </c>
      <c r="F32" s="203"/>
      <c r="G32" s="120">
        <v>13754.775888</v>
      </c>
      <c r="H32" s="4" t="s">
        <v>1195</v>
      </c>
    </row>
    <row r="33" spans="1:8" ht="44" customHeight="1" x14ac:dyDescent="0.35">
      <c r="A33" s="134" t="s">
        <v>1196</v>
      </c>
      <c r="B33" s="136" t="s">
        <v>884</v>
      </c>
      <c r="C33" s="74" t="s">
        <v>1050</v>
      </c>
      <c r="D33" s="3" t="s">
        <v>6</v>
      </c>
      <c r="E33" s="79" t="s">
        <v>1052</v>
      </c>
      <c r="F33" s="203"/>
      <c r="G33" s="120">
        <v>16644.434687999998</v>
      </c>
      <c r="H33" s="4" t="s">
        <v>1195</v>
      </c>
    </row>
    <row r="34" spans="1:8" ht="44" customHeight="1" x14ac:dyDescent="0.35">
      <c r="A34" s="134" t="s">
        <v>1196</v>
      </c>
      <c r="B34" s="136" t="s">
        <v>885</v>
      </c>
      <c r="C34" s="74" t="s">
        <v>1073</v>
      </c>
      <c r="D34" s="3" t="s">
        <v>6</v>
      </c>
      <c r="E34" s="79" t="s">
        <v>1052</v>
      </c>
      <c r="F34" s="203"/>
      <c r="G34" s="120">
        <v>15950.916576</v>
      </c>
      <c r="H34" s="4" t="s">
        <v>1195</v>
      </c>
    </row>
    <row r="35" spans="1:8" ht="44" customHeight="1" x14ac:dyDescent="0.35">
      <c r="A35" s="134" t="s">
        <v>1196</v>
      </c>
      <c r="B35" s="136" t="s">
        <v>1047</v>
      </c>
      <c r="C35" s="70" t="s">
        <v>1051</v>
      </c>
      <c r="D35" s="3" t="s">
        <v>6</v>
      </c>
      <c r="E35" s="79" t="s">
        <v>1052</v>
      </c>
      <c r="F35" s="203"/>
      <c r="G35" s="120">
        <v>21383.475119999999</v>
      </c>
      <c r="H35" s="4" t="s">
        <v>1195</v>
      </c>
    </row>
    <row r="36" spans="1:8" ht="44" customHeight="1" x14ac:dyDescent="0.35">
      <c r="A36" s="134" t="s">
        <v>1196</v>
      </c>
      <c r="B36" s="136" t="s">
        <v>1048</v>
      </c>
      <c r="C36" s="70" t="s">
        <v>1074</v>
      </c>
      <c r="D36" s="3" t="s">
        <v>6</v>
      </c>
      <c r="E36" s="79" t="s">
        <v>1052</v>
      </c>
      <c r="F36" s="203"/>
      <c r="G36" s="120">
        <v>20689.957008000001</v>
      </c>
      <c r="H36" s="4" t="s">
        <v>1195</v>
      </c>
    </row>
    <row r="37" spans="1:8" ht="44" customHeight="1" x14ac:dyDescent="0.35">
      <c r="A37" s="134" t="s">
        <v>1196</v>
      </c>
      <c r="B37" s="136" t="s">
        <v>886</v>
      </c>
      <c r="C37" s="81" t="s">
        <v>1049</v>
      </c>
      <c r="D37" s="3" t="s">
        <v>6</v>
      </c>
      <c r="E37" s="73" t="s">
        <v>1053</v>
      </c>
      <c r="F37" s="203"/>
      <c r="G37" s="120">
        <v>14448.294000000002</v>
      </c>
      <c r="H37" s="4" t="s">
        <v>1195</v>
      </c>
    </row>
    <row r="38" spans="1:8" ht="44" customHeight="1" x14ac:dyDescent="0.35">
      <c r="A38" s="134" t="s">
        <v>1196</v>
      </c>
      <c r="B38" s="136" t="s">
        <v>887</v>
      </c>
      <c r="C38" s="81" t="s">
        <v>1072</v>
      </c>
      <c r="D38" s="3" t="s">
        <v>6</v>
      </c>
      <c r="E38" s="79" t="s">
        <v>1053</v>
      </c>
      <c r="F38" s="203"/>
      <c r="G38" s="120">
        <v>13754.775888</v>
      </c>
      <c r="H38" s="4" t="s">
        <v>1195</v>
      </c>
    </row>
    <row r="39" spans="1:8" ht="44" customHeight="1" x14ac:dyDescent="0.35">
      <c r="A39" s="134" t="s">
        <v>1196</v>
      </c>
      <c r="B39" s="136" t="s">
        <v>888</v>
      </c>
      <c r="C39" s="81" t="s">
        <v>1050</v>
      </c>
      <c r="D39" s="3" t="s">
        <v>6</v>
      </c>
      <c r="E39" s="79" t="s">
        <v>1053</v>
      </c>
      <c r="F39" s="203"/>
      <c r="G39" s="120">
        <v>16644.434687999998</v>
      </c>
      <c r="H39" s="4" t="s">
        <v>1195</v>
      </c>
    </row>
    <row r="40" spans="1:8" ht="44" customHeight="1" x14ac:dyDescent="0.35">
      <c r="A40" s="134" t="s">
        <v>1196</v>
      </c>
      <c r="B40" s="136" t="s">
        <v>889</v>
      </c>
      <c r="C40" s="81" t="s">
        <v>1073</v>
      </c>
      <c r="D40" s="3" t="s">
        <v>6</v>
      </c>
      <c r="E40" s="79" t="s">
        <v>1053</v>
      </c>
      <c r="F40" s="203"/>
      <c r="G40" s="120">
        <v>15950.916576</v>
      </c>
      <c r="H40" s="4" t="s">
        <v>1195</v>
      </c>
    </row>
    <row r="41" spans="1:8" ht="44" customHeight="1" x14ac:dyDescent="0.35">
      <c r="A41" s="134" t="s">
        <v>1196</v>
      </c>
      <c r="B41" s="136" t="s">
        <v>890</v>
      </c>
      <c r="C41" s="81" t="s">
        <v>1051</v>
      </c>
      <c r="D41" s="3" t="s">
        <v>6</v>
      </c>
      <c r="E41" s="79" t="s">
        <v>1053</v>
      </c>
      <c r="F41" s="203"/>
      <c r="G41" s="120">
        <v>21383.475119999999</v>
      </c>
      <c r="H41" s="4" t="s">
        <v>1195</v>
      </c>
    </row>
    <row r="42" spans="1:8" ht="44" customHeight="1" x14ac:dyDescent="0.35">
      <c r="A42" s="134" t="s">
        <v>1196</v>
      </c>
      <c r="B42" s="136" t="s">
        <v>891</v>
      </c>
      <c r="C42" s="81" t="s">
        <v>1074</v>
      </c>
      <c r="D42" s="3" t="s">
        <v>6</v>
      </c>
      <c r="E42" s="79" t="s">
        <v>1053</v>
      </c>
      <c r="F42" s="204"/>
      <c r="G42" s="120">
        <v>20689.957008000001</v>
      </c>
      <c r="H42" s="4" t="s">
        <v>1195</v>
      </c>
    </row>
    <row r="43" spans="1:8" ht="44" customHeight="1" x14ac:dyDescent="0.35">
      <c r="A43" s="134" t="s">
        <v>1196</v>
      </c>
      <c r="B43" s="136" t="s">
        <v>892</v>
      </c>
      <c r="C43" s="81" t="s">
        <v>1049</v>
      </c>
      <c r="D43" s="3" t="s">
        <v>6</v>
      </c>
      <c r="E43" s="73" t="s">
        <v>1054</v>
      </c>
      <c r="F43" s="202"/>
      <c r="G43" s="120">
        <v>16644.434687999998</v>
      </c>
      <c r="H43" s="4" t="s">
        <v>1195</v>
      </c>
    </row>
    <row r="44" spans="1:8" ht="44" customHeight="1" x14ac:dyDescent="0.35">
      <c r="A44" s="134" t="s">
        <v>1196</v>
      </c>
      <c r="B44" s="136" t="s">
        <v>893</v>
      </c>
      <c r="C44" s="81" t="s">
        <v>1072</v>
      </c>
      <c r="D44" s="3" t="s">
        <v>6</v>
      </c>
      <c r="E44" s="79" t="s">
        <v>1054</v>
      </c>
      <c r="F44" s="203"/>
      <c r="G44" s="120">
        <v>15950.916576</v>
      </c>
      <c r="H44" s="4" t="s">
        <v>1195</v>
      </c>
    </row>
    <row r="45" spans="1:8" ht="44" customHeight="1" x14ac:dyDescent="0.35">
      <c r="A45" s="134" t="s">
        <v>1196</v>
      </c>
      <c r="B45" s="136" t="s">
        <v>894</v>
      </c>
      <c r="C45" s="81" t="s">
        <v>1050</v>
      </c>
      <c r="D45" s="3" t="s">
        <v>6</v>
      </c>
      <c r="E45" s="79" t="s">
        <v>1054</v>
      </c>
      <c r="F45" s="203"/>
      <c r="G45" s="120">
        <v>19071.748080000001</v>
      </c>
      <c r="H45" s="4" t="s">
        <v>1195</v>
      </c>
    </row>
    <row r="46" spans="1:8" ht="44" customHeight="1" x14ac:dyDescent="0.35">
      <c r="A46" s="134" t="s">
        <v>1196</v>
      </c>
      <c r="B46" s="136" t="s">
        <v>895</v>
      </c>
      <c r="C46" s="81" t="s">
        <v>1073</v>
      </c>
      <c r="D46" s="3" t="s">
        <v>6</v>
      </c>
      <c r="E46" s="79" t="s">
        <v>1054</v>
      </c>
      <c r="F46" s="203"/>
      <c r="G46" s="120">
        <v>18378.229968000003</v>
      </c>
      <c r="H46" s="4" t="s">
        <v>1195</v>
      </c>
    </row>
    <row r="47" spans="1:8" ht="44" customHeight="1" x14ac:dyDescent="0.35">
      <c r="A47" s="134" t="s">
        <v>1196</v>
      </c>
      <c r="B47" s="136" t="s">
        <v>896</v>
      </c>
      <c r="C47" s="81" t="s">
        <v>1051</v>
      </c>
      <c r="D47" s="3" t="s">
        <v>6</v>
      </c>
      <c r="E47" s="79" t="s">
        <v>1054</v>
      </c>
      <c r="F47" s="203"/>
      <c r="G47" s="120">
        <v>24619.892975999999</v>
      </c>
      <c r="H47" s="4" t="s">
        <v>1195</v>
      </c>
    </row>
    <row r="48" spans="1:8" ht="44" customHeight="1" x14ac:dyDescent="0.35">
      <c r="A48" s="134" t="s">
        <v>1196</v>
      </c>
      <c r="B48" s="136" t="s">
        <v>897</v>
      </c>
      <c r="C48" s="81" t="s">
        <v>1074</v>
      </c>
      <c r="D48" s="3" t="s">
        <v>6</v>
      </c>
      <c r="E48" s="79" t="s">
        <v>1054</v>
      </c>
      <c r="F48" s="203"/>
      <c r="G48" s="120">
        <v>23926.374863999994</v>
      </c>
      <c r="H48" s="4" t="s">
        <v>1195</v>
      </c>
    </row>
    <row r="49" spans="1:8" ht="44" customHeight="1" x14ac:dyDescent="0.35">
      <c r="A49" s="134" t="s">
        <v>1196</v>
      </c>
      <c r="B49" s="136" t="s">
        <v>898</v>
      </c>
      <c r="C49" s="81" t="s">
        <v>1049</v>
      </c>
      <c r="D49" s="3" t="s">
        <v>6</v>
      </c>
      <c r="E49" s="79" t="s">
        <v>1055</v>
      </c>
      <c r="F49" s="203"/>
      <c r="G49" s="120">
        <v>16644.434687999998</v>
      </c>
      <c r="H49" s="4" t="s">
        <v>1195</v>
      </c>
    </row>
    <row r="50" spans="1:8" ht="44" customHeight="1" x14ac:dyDescent="0.35">
      <c r="A50" s="134" t="s">
        <v>1196</v>
      </c>
      <c r="B50" s="136" t="s">
        <v>899</v>
      </c>
      <c r="C50" s="81" t="s">
        <v>1072</v>
      </c>
      <c r="D50" s="3" t="s">
        <v>6</v>
      </c>
      <c r="E50" s="79" t="s">
        <v>1055</v>
      </c>
      <c r="F50" s="203"/>
      <c r="G50" s="120">
        <v>15950.916576</v>
      </c>
      <c r="H50" s="4" t="s">
        <v>1195</v>
      </c>
    </row>
    <row r="51" spans="1:8" ht="44" customHeight="1" x14ac:dyDescent="0.35">
      <c r="A51" s="134" t="s">
        <v>1196</v>
      </c>
      <c r="B51" s="136" t="s">
        <v>900</v>
      </c>
      <c r="C51" s="81" t="s">
        <v>1050</v>
      </c>
      <c r="D51" s="3" t="s">
        <v>6</v>
      </c>
      <c r="E51" s="79" t="s">
        <v>1055</v>
      </c>
      <c r="F51" s="203"/>
      <c r="G51" s="120">
        <v>19071.748080000001</v>
      </c>
      <c r="H51" s="4" t="s">
        <v>1195</v>
      </c>
    </row>
    <row r="52" spans="1:8" ht="44" customHeight="1" x14ac:dyDescent="0.35">
      <c r="A52" s="134" t="s">
        <v>1196</v>
      </c>
      <c r="B52" s="136" t="s">
        <v>901</v>
      </c>
      <c r="C52" s="81" t="s">
        <v>1073</v>
      </c>
      <c r="D52" s="3" t="s">
        <v>6</v>
      </c>
      <c r="E52" s="79" t="s">
        <v>1055</v>
      </c>
      <c r="F52" s="203"/>
      <c r="G52" s="120">
        <v>18378.229968000003</v>
      </c>
      <c r="H52" s="4" t="s">
        <v>1195</v>
      </c>
    </row>
    <row r="53" spans="1:8" ht="44" customHeight="1" x14ac:dyDescent="0.35">
      <c r="A53" s="134" t="s">
        <v>1196</v>
      </c>
      <c r="B53" s="136" t="s">
        <v>902</v>
      </c>
      <c r="C53" s="81" t="s">
        <v>1051</v>
      </c>
      <c r="D53" s="3" t="s">
        <v>6</v>
      </c>
      <c r="E53" s="79" t="s">
        <v>1055</v>
      </c>
      <c r="F53" s="203"/>
      <c r="G53" s="120">
        <v>24619.892975999999</v>
      </c>
      <c r="H53" s="4" t="s">
        <v>1195</v>
      </c>
    </row>
    <row r="54" spans="1:8" ht="44" customHeight="1" x14ac:dyDescent="0.35">
      <c r="A54" s="134" t="s">
        <v>1196</v>
      </c>
      <c r="B54" s="136" t="s">
        <v>903</v>
      </c>
      <c r="C54" s="81" t="s">
        <v>1074</v>
      </c>
      <c r="D54" s="3" t="s">
        <v>6</v>
      </c>
      <c r="E54" s="79" t="s">
        <v>1055</v>
      </c>
      <c r="F54" s="204"/>
      <c r="G54" s="120">
        <v>23926.374863999994</v>
      </c>
      <c r="H54" s="4" t="s">
        <v>1195</v>
      </c>
    </row>
    <row r="55" spans="1:8" ht="44" customHeight="1" x14ac:dyDescent="0.35">
      <c r="A55" s="134" t="s">
        <v>1196</v>
      </c>
      <c r="B55" s="136" t="s">
        <v>904</v>
      </c>
      <c r="C55" s="81" t="s">
        <v>1049</v>
      </c>
      <c r="D55" s="3" t="s">
        <v>6</v>
      </c>
      <c r="E55" s="75" t="s">
        <v>1056</v>
      </c>
      <c r="F55" s="199"/>
      <c r="G55" s="120">
        <v>18840.575376000004</v>
      </c>
      <c r="H55" s="4" t="s">
        <v>1195</v>
      </c>
    </row>
    <row r="56" spans="1:8" ht="44" customHeight="1" x14ac:dyDescent="0.35">
      <c r="A56" s="134" t="s">
        <v>1196</v>
      </c>
      <c r="B56" s="136" t="s">
        <v>905</v>
      </c>
      <c r="C56" s="81" t="s">
        <v>1072</v>
      </c>
      <c r="D56" s="3" t="s">
        <v>6</v>
      </c>
      <c r="E56" s="80" t="s">
        <v>1056</v>
      </c>
      <c r="F56" s="200"/>
      <c r="G56" s="120">
        <v>17453.539152000001</v>
      </c>
      <c r="H56" s="4" t="s">
        <v>1195</v>
      </c>
    </row>
    <row r="57" spans="1:8" ht="44" customHeight="1" x14ac:dyDescent="0.35">
      <c r="A57" s="134" t="s">
        <v>1196</v>
      </c>
      <c r="B57" s="136" t="s">
        <v>906</v>
      </c>
      <c r="C57" s="81" t="s">
        <v>1050</v>
      </c>
      <c r="D57" s="3" t="s">
        <v>6</v>
      </c>
      <c r="E57" s="80" t="s">
        <v>1056</v>
      </c>
      <c r="F57" s="200"/>
      <c r="G57" s="120">
        <v>21383.475119999999</v>
      </c>
      <c r="H57" s="4" t="s">
        <v>1195</v>
      </c>
    </row>
    <row r="58" spans="1:8" ht="44" customHeight="1" x14ac:dyDescent="0.35">
      <c r="A58" s="134" t="s">
        <v>1196</v>
      </c>
      <c r="B58" s="136" t="s">
        <v>907</v>
      </c>
      <c r="C58" s="81" t="s">
        <v>1073</v>
      </c>
      <c r="D58" s="3" t="s">
        <v>6</v>
      </c>
      <c r="E58" s="80" t="s">
        <v>1056</v>
      </c>
      <c r="F58" s="200"/>
      <c r="G58" s="120">
        <v>19996.438896000003</v>
      </c>
      <c r="H58" s="4" t="s">
        <v>1195</v>
      </c>
    </row>
    <row r="59" spans="1:8" ht="44" customHeight="1" x14ac:dyDescent="0.35">
      <c r="A59" s="134" t="s">
        <v>1196</v>
      </c>
      <c r="B59" s="136" t="s">
        <v>908</v>
      </c>
      <c r="C59" s="81" t="s">
        <v>1051</v>
      </c>
      <c r="D59" s="3" t="s">
        <v>6</v>
      </c>
      <c r="E59" s="80" t="s">
        <v>1056</v>
      </c>
      <c r="F59" s="200"/>
      <c r="G59" s="120">
        <v>26006.929199999999</v>
      </c>
      <c r="H59" s="4" t="s">
        <v>1195</v>
      </c>
    </row>
    <row r="60" spans="1:8" ht="44" customHeight="1" x14ac:dyDescent="0.35">
      <c r="A60" s="134" t="s">
        <v>1196</v>
      </c>
      <c r="B60" s="136" t="s">
        <v>909</v>
      </c>
      <c r="C60" s="81" t="s">
        <v>1074</v>
      </c>
      <c r="D60" s="3" t="s">
        <v>6</v>
      </c>
      <c r="E60" s="80" t="s">
        <v>1056</v>
      </c>
      <c r="F60" s="201"/>
      <c r="G60" s="120">
        <v>24619.892975999999</v>
      </c>
      <c r="H60" s="4" t="s">
        <v>1195</v>
      </c>
    </row>
    <row r="61" spans="1:8" ht="44" customHeight="1" x14ac:dyDescent="0.35">
      <c r="A61" s="134" t="s">
        <v>1196</v>
      </c>
      <c r="B61" s="136" t="s">
        <v>910</v>
      </c>
      <c r="C61" s="81" t="s">
        <v>1049</v>
      </c>
      <c r="D61" s="3" t="s">
        <v>6</v>
      </c>
      <c r="E61" s="75" t="s">
        <v>1057</v>
      </c>
      <c r="F61" s="199"/>
      <c r="G61" s="120">
        <v>21614.647824</v>
      </c>
      <c r="H61" s="4" t="s">
        <v>1195</v>
      </c>
    </row>
    <row r="62" spans="1:8" ht="44" customHeight="1" x14ac:dyDescent="0.35">
      <c r="A62" s="134" t="s">
        <v>1196</v>
      </c>
      <c r="B62" s="136" t="s">
        <v>911</v>
      </c>
      <c r="C62" s="81" t="s">
        <v>1072</v>
      </c>
      <c r="D62" s="3" t="s">
        <v>6</v>
      </c>
      <c r="E62" s="80" t="s">
        <v>1057</v>
      </c>
      <c r="F62" s="200"/>
      <c r="G62" s="120">
        <v>20227.6116</v>
      </c>
      <c r="H62" s="4" t="s">
        <v>1195</v>
      </c>
    </row>
    <row r="63" spans="1:8" ht="44" customHeight="1" x14ac:dyDescent="0.35">
      <c r="A63" s="134" t="s">
        <v>1196</v>
      </c>
      <c r="B63" s="136" t="s">
        <v>912</v>
      </c>
      <c r="C63" s="81" t="s">
        <v>1050</v>
      </c>
      <c r="D63" s="3" t="s">
        <v>6</v>
      </c>
      <c r="E63" s="80" t="s">
        <v>1057</v>
      </c>
      <c r="F63" s="200"/>
      <c r="G63" s="120">
        <v>24735.479327999998</v>
      </c>
      <c r="H63" s="4" t="s">
        <v>1195</v>
      </c>
    </row>
    <row r="64" spans="1:8" ht="44" customHeight="1" x14ac:dyDescent="0.35">
      <c r="A64" s="134" t="s">
        <v>1196</v>
      </c>
      <c r="B64" s="136" t="s">
        <v>913</v>
      </c>
      <c r="C64" s="81" t="s">
        <v>1073</v>
      </c>
      <c r="D64" s="3" t="s">
        <v>6</v>
      </c>
      <c r="E64" s="80" t="s">
        <v>1057</v>
      </c>
      <c r="F64" s="200"/>
      <c r="G64" s="120">
        <v>23348.443104000002</v>
      </c>
      <c r="H64" s="4" t="s">
        <v>1195</v>
      </c>
    </row>
    <row r="65" spans="1:8" ht="44" customHeight="1" x14ac:dyDescent="0.35">
      <c r="A65" s="134" t="s">
        <v>1196</v>
      </c>
      <c r="B65" s="136" t="s">
        <v>914</v>
      </c>
      <c r="C65" s="81" t="s">
        <v>1051</v>
      </c>
      <c r="D65" s="3" t="s">
        <v>6</v>
      </c>
      <c r="E65" s="80" t="s">
        <v>1057</v>
      </c>
      <c r="F65" s="200"/>
      <c r="G65" s="120">
        <v>31786.246800000004</v>
      </c>
      <c r="H65" s="4" t="s">
        <v>1195</v>
      </c>
    </row>
    <row r="66" spans="1:8" ht="44" customHeight="1" x14ac:dyDescent="0.35">
      <c r="A66" s="134" t="s">
        <v>1196</v>
      </c>
      <c r="B66" s="136" t="s">
        <v>915</v>
      </c>
      <c r="C66" s="81" t="s">
        <v>1074</v>
      </c>
      <c r="D66" s="3" t="s">
        <v>6</v>
      </c>
      <c r="E66" s="80" t="s">
        <v>1057</v>
      </c>
      <c r="F66" s="201"/>
      <c r="G66" s="120">
        <v>30399.210576000001</v>
      </c>
      <c r="H66" s="4" t="s">
        <v>1195</v>
      </c>
    </row>
    <row r="67" spans="1:8" ht="44" customHeight="1" x14ac:dyDescent="0.35">
      <c r="A67" s="134" t="s">
        <v>1196</v>
      </c>
      <c r="B67" s="136" t="s">
        <v>916</v>
      </c>
      <c r="C67" s="81" t="s">
        <v>1049</v>
      </c>
      <c r="D67" s="3" t="s">
        <v>6</v>
      </c>
      <c r="E67" s="75" t="s">
        <v>1058</v>
      </c>
      <c r="F67" s="199"/>
      <c r="G67" s="120">
        <v>13061.257776000002</v>
      </c>
      <c r="H67" s="4" t="s">
        <v>1195</v>
      </c>
    </row>
    <row r="68" spans="1:8" ht="44" customHeight="1" x14ac:dyDescent="0.35">
      <c r="A68" s="134" t="s">
        <v>1196</v>
      </c>
      <c r="B68" s="136" t="s">
        <v>917</v>
      </c>
      <c r="C68" s="81" t="s">
        <v>1072</v>
      </c>
      <c r="D68" s="3" t="s">
        <v>6</v>
      </c>
      <c r="E68" s="80" t="s">
        <v>1058</v>
      </c>
      <c r="F68" s="200"/>
      <c r="G68" s="120">
        <v>12367.739663999999</v>
      </c>
      <c r="H68" s="4" t="s">
        <v>1195</v>
      </c>
    </row>
    <row r="69" spans="1:8" ht="44" customHeight="1" x14ac:dyDescent="0.35">
      <c r="A69" s="134" t="s">
        <v>1196</v>
      </c>
      <c r="B69" s="136" t="s">
        <v>918</v>
      </c>
      <c r="C69" s="81" t="s">
        <v>1050</v>
      </c>
      <c r="D69" s="3" t="s">
        <v>6</v>
      </c>
      <c r="E69" s="80" t="s">
        <v>1058</v>
      </c>
      <c r="F69" s="200"/>
      <c r="G69" s="120">
        <v>14910.639407999999</v>
      </c>
      <c r="H69" s="4" t="s">
        <v>1195</v>
      </c>
    </row>
    <row r="70" spans="1:8" ht="44" customHeight="1" x14ac:dyDescent="0.35">
      <c r="A70" s="134" t="s">
        <v>1196</v>
      </c>
      <c r="B70" s="136" t="s">
        <v>919</v>
      </c>
      <c r="C70" s="81" t="s">
        <v>1073</v>
      </c>
      <c r="D70" s="3" t="s">
        <v>6</v>
      </c>
      <c r="E70" s="80" t="s">
        <v>1058</v>
      </c>
      <c r="F70" s="200"/>
      <c r="G70" s="120">
        <v>14101.534944000001</v>
      </c>
      <c r="H70" s="4" t="s">
        <v>1195</v>
      </c>
    </row>
    <row r="71" spans="1:8" ht="44" customHeight="1" x14ac:dyDescent="0.35">
      <c r="A71" s="134" t="s">
        <v>1196</v>
      </c>
      <c r="B71" s="136" t="s">
        <v>920</v>
      </c>
      <c r="C71" s="81" t="s">
        <v>1051</v>
      </c>
      <c r="D71" s="3" t="s">
        <v>6</v>
      </c>
      <c r="E71" s="80" t="s">
        <v>1058</v>
      </c>
      <c r="F71" s="200"/>
      <c r="G71" s="120">
        <v>19187.334431999996</v>
      </c>
      <c r="H71" s="4" t="s">
        <v>1195</v>
      </c>
    </row>
    <row r="72" spans="1:8" ht="44" customHeight="1" x14ac:dyDescent="0.35">
      <c r="A72" s="134" t="s">
        <v>1196</v>
      </c>
      <c r="B72" s="136" t="s">
        <v>921</v>
      </c>
      <c r="C72" s="81" t="s">
        <v>1074</v>
      </c>
      <c r="D72" s="3" t="s">
        <v>6</v>
      </c>
      <c r="E72" s="80" t="s">
        <v>1058</v>
      </c>
      <c r="F72" s="201"/>
      <c r="G72" s="120">
        <v>18493.816319999998</v>
      </c>
      <c r="H72" s="4" t="s">
        <v>1195</v>
      </c>
    </row>
    <row r="73" spans="1:8" ht="44" customHeight="1" x14ac:dyDescent="0.35">
      <c r="A73" s="134" t="s">
        <v>1196</v>
      </c>
      <c r="B73" s="136" t="s">
        <v>922</v>
      </c>
      <c r="C73" s="81" t="s">
        <v>1049</v>
      </c>
      <c r="D73" s="3" t="s">
        <v>6</v>
      </c>
      <c r="E73" s="75" t="s">
        <v>1059</v>
      </c>
      <c r="F73" s="199"/>
      <c r="G73" s="120">
        <v>17453.539152000001</v>
      </c>
      <c r="H73" s="4" t="s">
        <v>1195</v>
      </c>
    </row>
    <row r="74" spans="1:8" ht="44" customHeight="1" x14ac:dyDescent="0.35">
      <c r="A74" s="134" t="s">
        <v>1196</v>
      </c>
      <c r="B74" s="136" t="s">
        <v>923</v>
      </c>
      <c r="C74" s="81" t="s">
        <v>1072</v>
      </c>
      <c r="D74" s="3" t="s">
        <v>6</v>
      </c>
      <c r="E74" s="80" t="s">
        <v>1059</v>
      </c>
      <c r="F74" s="200"/>
      <c r="G74" s="120">
        <v>15950.916576</v>
      </c>
      <c r="H74" s="4" t="s">
        <v>1195</v>
      </c>
    </row>
    <row r="75" spans="1:8" ht="44" customHeight="1" x14ac:dyDescent="0.35">
      <c r="A75" s="134" t="s">
        <v>1196</v>
      </c>
      <c r="B75" s="136" t="s">
        <v>924</v>
      </c>
      <c r="C75" s="81" t="s">
        <v>1050</v>
      </c>
      <c r="D75" s="3" t="s">
        <v>6</v>
      </c>
      <c r="E75" s="80" t="s">
        <v>1059</v>
      </c>
      <c r="F75" s="200"/>
      <c r="G75" s="120">
        <v>19765.266191999999</v>
      </c>
      <c r="H75" s="4" t="s">
        <v>1195</v>
      </c>
    </row>
    <row r="76" spans="1:8" ht="44" customHeight="1" x14ac:dyDescent="0.35">
      <c r="A76" s="134" t="s">
        <v>1196</v>
      </c>
      <c r="B76" s="136" t="s">
        <v>925</v>
      </c>
      <c r="C76" s="81" t="s">
        <v>1073</v>
      </c>
      <c r="D76" s="3" t="s">
        <v>6</v>
      </c>
      <c r="E76" s="80" t="s">
        <v>1059</v>
      </c>
      <c r="F76" s="200"/>
      <c r="G76" s="120">
        <v>18378.229968000003</v>
      </c>
      <c r="H76" s="4" t="s">
        <v>1195</v>
      </c>
    </row>
    <row r="77" spans="1:8" ht="44" customHeight="1" x14ac:dyDescent="0.35">
      <c r="A77" s="134" t="s">
        <v>1196</v>
      </c>
      <c r="B77" s="136" t="s">
        <v>926</v>
      </c>
      <c r="C77" s="81" t="s">
        <v>1051</v>
      </c>
      <c r="D77" s="3" t="s">
        <v>6</v>
      </c>
      <c r="E77" s="80" t="s">
        <v>1059</v>
      </c>
      <c r="F77" s="200"/>
      <c r="G77" s="120">
        <v>25313.411088000001</v>
      </c>
      <c r="H77" s="4" t="s">
        <v>1195</v>
      </c>
    </row>
    <row r="78" spans="1:8" ht="44" customHeight="1" x14ac:dyDescent="0.35">
      <c r="A78" s="134" t="s">
        <v>1196</v>
      </c>
      <c r="B78" s="136" t="s">
        <v>927</v>
      </c>
      <c r="C78" s="81" t="s">
        <v>1074</v>
      </c>
      <c r="D78" s="3" t="s">
        <v>6</v>
      </c>
      <c r="E78" s="80" t="s">
        <v>1059</v>
      </c>
      <c r="F78" s="201"/>
      <c r="G78" s="120">
        <v>23926.374863999994</v>
      </c>
      <c r="H78" s="4" t="s">
        <v>1195</v>
      </c>
    </row>
    <row r="79" spans="1:8" ht="39.5" customHeight="1" x14ac:dyDescent="0.35">
      <c r="A79" s="134" t="s">
        <v>1196</v>
      </c>
      <c r="B79" s="136" t="s">
        <v>928</v>
      </c>
      <c r="C79" s="71" t="s">
        <v>2</v>
      </c>
      <c r="D79" s="3" t="s">
        <v>6</v>
      </c>
      <c r="E79" s="196" t="s">
        <v>935</v>
      </c>
      <c r="F79" s="196"/>
      <c r="G79" s="120">
        <v>7628.6992319999999</v>
      </c>
      <c r="H79" s="4" t="s">
        <v>1195</v>
      </c>
    </row>
    <row r="80" spans="1:8" ht="39.5" customHeight="1" x14ac:dyDescent="0.35">
      <c r="A80" s="134" t="s">
        <v>1196</v>
      </c>
      <c r="B80" s="136" t="s">
        <v>929</v>
      </c>
      <c r="C80" s="74" t="s">
        <v>9</v>
      </c>
      <c r="D80" s="3" t="s">
        <v>6</v>
      </c>
      <c r="E80" s="205"/>
      <c r="F80" s="207"/>
      <c r="G80" s="120">
        <v>8900.1491040000001</v>
      </c>
      <c r="H80" s="4" t="s">
        <v>1195</v>
      </c>
    </row>
    <row r="81" spans="1:8" ht="39.5" customHeight="1" x14ac:dyDescent="0.35">
      <c r="A81" s="134" t="s">
        <v>1196</v>
      </c>
      <c r="B81" s="136" t="s">
        <v>930</v>
      </c>
      <c r="C81" s="71" t="s">
        <v>41</v>
      </c>
      <c r="D81" s="3" t="s">
        <v>6</v>
      </c>
      <c r="E81" s="206"/>
      <c r="F81" s="208"/>
      <c r="G81" s="120">
        <v>10402.771679999998</v>
      </c>
      <c r="H81" s="4" t="s">
        <v>1195</v>
      </c>
    </row>
    <row r="82" spans="1:8" ht="39.5" customHeight="1" x14ac:dyDescent="0.35">
      <c r="A82" s="134" t="s">
        <v>1196</v>
      </c>
      <c r="B82" s="136" t="s">
        <v>931</v>
      </c>
      <c r="C82" s="71" t="s">
        <v>2</v>
      </c>
      <c r="D82" s="3" t="s">
        <v>6</v>
      </c>
      <c r="E82" s="196" t="s">
        <v>934</v>
      </c>
      <c r="F82" s="196"/>
      <c r="G82" s="120">
        <v>13754.775888</v>
      </c>
      <c r="H82" s="4" t="s">
        <v>1195</v>
      </c>
    </row>
    <row r="83" spans="1:8" ht="39.5" customHeight="1" x14ac:dyDescent="0.35">
      <c r="A83" s="134" t="s">
        <v>1196</v>
      </c>
      <c r="B83" s="136" t="s">
        <v>932</v>
      </c>
      <c r="C83" s="74" t="s">
        <v>9</v>
      </c>
      <c r="D83" s="3" t="s">
        <v>6</v>
      </c>
      <c r="E83" s="205"/>
      <c r="F83" s="207"/>
      <c r="G83" s="120">
        <v>15835.330224000001</v>
      </c>
      <c r="H83" s="4" t="s">
        <v>1195</v>
      </c>
    </row>
    <row r="84" spans="1:8" ht="39.5" customHeight="1" x14ac:dyDescent="0.35">
      <c r="A84" s="134" t="s">
        <v>1196</v>
      </c>
      <c r="B84" s="136" t="s">
        <v>933</v>
      </c>
      <c r="C84" s="71" t="s">
        <v>41</v>
      </c>
      <c r="D84" s="3" t="s">
        <v>6</v>
      </c>
      <c r="E84" s="206"/>
      <c r="F84" s="208"/>
      <c r="G84" s="120">
        <v>18493.816319999998</v>
      </c>
      <c r="H84" s="4" t="s">
        <v>1195</v>
      </c>
    </row>
    <row r="85" spans="1:8" ht="42.5" customHeight="1" x14ac:dyDescent="0.35">
      <c r="A85" s="134" t="s">
        <v>1196</v>
      </c>
      <c r="B85" s="136" t="s">
        <v>936</v>
      </c>
      <c r="C85" s="71" t="s">
        <v>2</v>
      </c>
      <c r="D85" s="3" t="s">
        <v>6</v>
      </c>
      <c r="E85" s="196" t="s">
        <v>939</v>
      </c>
      <c r="F85" s="196"/>
      <c r="G85" s="120">
        <v>9940.4262719999988</v>
      </c>
      <c r="H85" s="4" t="s">
        <v>1195</v>
      </c>
    </row>
    <row r="86" spans="1:8" ht="42.5" customHeight="1" x14ac:dyDescent="0.35">
      <c r="A86" s="134" t="s">
        <v>1196</v>
      </c>
      <c r="B86" s="136" t="s">
        <v>937</v>
      </c>
      <c r="C86" s="74" t="s">
        <v>9</v>
      </c>
      <c r="D86" s="3" t="s">
        <v>6</v>
      </c>
      <c r="E86" s="205"/>
      <c r="F86" s="207"/>
      <c r="G86" s="120">
        <v>11443.048848000002</v>
      </c>
      <c r="H86" s="4" t="s">
        <v>1195</v>
      </c>
    </row>
    <row r="87" spans="1:8" ht="42.5" customHeight="1" x14ac:dyDescent="0.35">
      <c r="A87" s="134" t="s">
        <v>1196</v>
      </c>
      <c r="B87" s="136" t="s">
        <v>938</v>
      </c>
      <c r="C87" s="71" t="s">
        <v>41</v>
      </c>
      <c r="D87" s="3" t="s">
        <v>6</v>
      </c>
      <c r="E87" s="206"/>
      <c r="F87" s="208"/>
      <c r="G87" s="120">
        <v>13408.016832000001</v>
      </c>
      <c r="H87" s="4" t="s">
        <v>1195</v>
      </c>
    </row>
    <row r="88" spans="1:8" ht="42.5" customHeight="1" x14ac:dyDescent="0.35">
      <c r="A88" s="134" t="s">
        <v>1196</v>
      </c>
      <c r="B88" s="136" t="s">
        <v>940</v>
      </c>
      <c r="C88" s="71" t="s">
        <v>2</v>
      </c>
      <c r="D88" s="3" t="s">
        <v>6</v>
      </c>
      <c r="E88" s="196" t="s">
        <v>943</v>
      </c>
      <c r="F88" s="196"/>
      <c r="G88" s="120">
        <v>7628.6992319999999</v>
      </c>
      <c r="H88" s="4" t="s">
        <v>1195</v>
      </c>
    </row>
    <row r="89" spans="1:8" ht="42.5" customHeight="1" x14ac:dyDescent="0.35">
      <c r="A89" s="134" t="s">
        <v>1196</v>
      </c>
      <c r="B89" s="136" t="s">
        <v>941</v>
      </c>
      <c r="C89" s="74" t="s">
        <v>9</v>
      </c>
      <c r="D89" s="3" t="s">
        <v>6</v>
      </c>
      <c r="E89" s="205"/>
      <c r="F89" s="207"/>
      <c r="G89" s="120">
        <v>8900.1491040000001</v>
      </c>
      <c r="H89" s="4" t="s">
        <v>1195</v>
      </c>
    </row>
    <row r="90" spans="1:8" ht="42.5" customHeight="1" x14ac:dyDescent="0.35">
      <c r="A90" s="134" t="s">
        <v>1196</v>
      </c>
      <c r="B90" s="136" t="s">
        <v>942</v>
      </c>
      <c r="C90" s="71" t="s">
        <v>41</v>
      </c>
      <c r="D90" s="3" t="s">
        <v>6</v>
      </c>
      <c r="E90" s="206"/>
      <c r="F90" s="208"/>
      <c r="G90" s="120">
        <v>10402.771679999998</v>
      </c>
      <c r="H90" s="4" t="s">
        <v>1195</v>
      </c>
    </row>
    <row r="91" spans="1:8" ht="42.5" customHeight="1" x14ac:dyDescent="0.35">
      <c r="A91" s="134" t="s">
        <v>1196</v>
      </c>
      <c r="B91" s="136" t="s">
        <v>944</v>
      </c>
      <c r="C91" s="71" t="s">
        <v>2</v>
      </c>
      <c r="D91" s="3" t="s">
        <v>6</v>
      </c>
      <c r="E91" s="196" t="s">
        <v>947</v>
      </c>
      <c r="F91" s="196"/>
      <c r="G91" s="120">
        <v>14448.294000000002</v>
      </c>
      <c r="H91" s="4" t="s">
        <v>1195</v>
      </c>
    </row>
    <row r="92" spans="1:8" ht="42.5" customHeight="1" x14ac:dyDescent="0.35">
      <c r="A92" s="134" t="s">
        <v>1196</v>
      </c>
      <c r="B92" s="136" t="s">
        <v>945</v>
      </c>
      <c r="C92" s="74" t="s">
        <v>9</v>
      </c>
      <c r="D92" s="3" t="s">
        <v>6</v>
      </c>
      <c r="E92" s="205"/>
      <c r="F92" s="207"/>
      <c r="G92" s="120">
        <v>16644.434687999998</v>
      </c>
      <c r="H92" s="4" t="s">
        <v>1195</v>
      </c>
    </row>
    <row r="93" spans="1:8" ht="42.5" customHeight="1" x14ac:dyDescent="0.35">
      <c r="A93" s="134" t="s">
        <v>1196</v>
      </c>
      <c r="B93" s="136" t="s">
        <v>946</v>
      </c>
      <c r="C93" s="71" t="s">
        <v>41</v>
      </c>
      <c r="D93" s="3" t="s">
        <v>6</v>
      </c>
      <c r="E93" s="205"/>
      <c r="F93" s="208"/>
      <c r="G93" s="120">
        <v>19649.679839999997</v>
      </c>
      <c r="H93" s="4" t="s">
        <v>1195</v>
      </c>
    </row>
    <row r="94" spans="1:8" ht="52" customHeight="1" x14ac:dyDescent="0.35">
      <c r="A94" s="134" t="s">
        <v>1196</v>
      </c>
      <c r="B94" s="136" t="s">
        <v>1060</v>
      </c>
      <c r="C94" s="81" t="s">
        <v>1061</v>
      </c>
      <c r="D94" s="88" t="s">
        <v>1075</v>
      </c>
      <c r="E94" s="209" t="s">
        <v>1062</v>
      </c>
      <c r="F94" s="211"/>
      <c r="G94" s="120">
        <v>15950.916576</v>
      </c>
      <c r="H94" s="4" t="s">
        <v>1195</v>
      </c>
    </row>
    <row r="95" spans="1:8" ht="52" customHeight="1" x14ac:dyDescent="0.35">
      <c r="A95" s="134" t="s">
        <v>1196</v>
      </c>
      <c r="B95" s="136" t="s">
        <v>1063</v>
      </c>
      <c r="C95" s="81" t="s">
        <v>1076</v>
      </c>
      <c r="D95" s="88" t="s">
        <v>1075</v>
      </c>
      <c r="E95" s="210"/>
      <c r="F95" s="212"/>
      <c r="G95" s="120">
        <v>21499.061471999998</v>
      </c>
      <c r="H95" s="4" t="s">
        <v>1195</v>
      </c>
    </row>
    <row r="96" spans="1:8" ht="43" customHeight="1" x14ac:dyDescent="0.35">
      <c r="A96" s="134" t="s">
        <v>1196</v>
      </c>
      <c r="B96" s="136" t="s">
        <v>1064</v>
      </c>
      <c r="C96" s="81" t="s">
        <v>1065</v>
      </c>
      <c r="D96" s="88" t="s">
        <v>1066</v>
      </c>
      <c r="E96" s="209" t="s">
        <v>1071</v>
      </c>
      <c r="F96" s="213"/>
      <c r="G96" s="120">
        <v>16644.434687999998</v>
      </c>
      <c r="H96" s="4" t="s">
        <v>1195</v>
      </c>
    </row>
    <row r="97" spans="1:8" ht="43" customHeight="1" x14ac:dyDescent="0.35">
      <c r="A97" s="134" t="s">
        <v>1196</v>
      </c>
      <c r="B97" s="136" t="s">
        <v>1068</v>
      </c>
      <c r="C97" s="81" t="s">
        <v>1067</v>
      </c>
      <c r="D97" s="88" t="s">
        <v>1066</v>
      </c>
      <c r="E97" s="209"/>
      <c r="F97" s="213"/>
      <c r="G97" s="120">
        <v>19187.334431999996</v>
      </c>
      <c r="H97" s="4" t="s">
        <v>1195</v>
      </c>
    </row>
    <row r="98" spans="1:8" ht="43" customHeight="1" x14ac:dyDescent="0.35">
      <c r="A98" s="134" t="s">
        <v>1196</v>
      </c>
      <c r="B98" s="136" t="s">
        <v>1069</v>
      </c>
      <c r="C98" s="81" t="s">
        <v>1070</v>
      </c>
      <c r="D98" s="88" t="s">
        <v>1066</v>
      </c>
      <c r="E98" s="209"/>
      <c r="F98" s="213"/>
      <c r="G98" s="120">
        <v>22654.924992</v>
      </c>
      <c r="H98" s="4" t="s">
        <v>1195</v>
      </c>
    </row>
  </sheetData>
  <mergeCells count="38">
    <mergeCell ref="E94:E95"/>
    <mergeCell ref="F94:F95"/>
    <mergeCell ref="F96:F98"/>
    <mergeCell ref="E96:E98"/>
    <mergeCell ref="E88:E90"/>
    <mergeCell ref="F88:F90"/>
    <mergeCell ref="E91:E93"/>
    <mergeCell ref="F91:F93"/>
    <mergeCell ref="E79:E81"/>
    <mergeCell ref="F79:F81"/>
    <mergeCell ref="E82:E84"/>
    <mergeCell ref="F82:F84"/>
    <mergeCell ref="E85:E87"/>
    <mergeCell ref="F85:F87"/>
    <mergeCell ref="E28:E30"/>
    <mergeCell ref="F61:F66"/>
    <mergeCell ref="F67:F72"/>
    <mergeCell ref="F73:F78"/>
    <mergeCell ref="F55:F60"/>
    <mergeCell ref="F31:F42"/>
    <mergeCell ref="F43:F54"/>
    <mergeCell ref="F28:F30"/>
    <mergeCell ref="F22:F24"/>
    <mergeCell ref="F25:F27"/>
    <mergeCell ref="E16:E18"/>
    <mergeCell ref="E19:E21"/>
    <mergeCell ref="E22:E24"/>
    <mergeCell ref="E25:E27"/>
    <mergeCell ref="A2:G2"/>
    <mergeCell ref="A1:C1"/>
    <mergeCell ref="D1:G1"/>
    <mergeCell ref="F16:F18"/>
    <mergeCell ref="F19:F21"/>
    <mergeCell ref="E4:E6"/>
    <mergeCell ref="E7:E9"/>
    <mergeCell ref="E10:E12"/>
    <mergeCell ref="E13:E15"/>
    <mergeCell ref="F4:F1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90"/>
  <sheetViews>
    <sheetView zoomScale="70" zoomScaleNormal="70" workbookViewId="0">
      <selection activeCell="I2" sqref="I2"/>
    </sheetView>
  </sheetViews>
  <sheetFormatPr defaultRowHeight="15.5" x14ac:dyDescent="0.35"/>
  <cols>
    <col min="2" max="2" width="17.81640625" style="30" customWidth="1"/>
    <col min="3" max="3" width="21.453125" style="4" customWidth="1"/>
    <col min="4" max="4" width="15.54296875" style="4" customWidth="1"/>
    <col min="5" max="5" width="46.1796875" style="4" customWidth="1"/>
    <col min="6" max="6" width="28.81640625" customWidth="1"/>
    <col min="7" max="7" width="11.08984375" style="30" customWidth="1"/>
    <col min="8" max="8" width="11.08984375" customWidth="1"/>
  </cols>
  <sheetData>
    <row r="1" spans="1:8" ht="105" customHeight="1" x14ac:dyDescent="0.45">
      <c r="A1" s="141"/>
      <c r="B1" s="142"/>
      <c r="C1" s="97"/>
      <c r="D1" s="170" t="s">
        <v>1093</v>
      </c>
      <c r="E1" s="170"/>
      <c r="F1" s="170"/>
      <c r="G1" s="215"/>
    </row>
    <row r="2" spans="1:8" ht="170.5" customHeight="1" x14ac:dyDescent="0.35">
      <c r="A2" s="172"/>
      <c r="B2" s="172"/>
      <c r="C2" s="172"/>
      <c r="D2" s="172"/>
      <c r="E2" s="172"/>
      <c r="F2" s="172"/>
      <c r="G2" s="172"/>
    </row>
    <row r="3" spans="1:8" ht="31" x14ac:dyDescent="0.35">
      <c r="A3" s="102"/>
      <c r="B3" s="106" t="s">
        <v>3</v>
      </c>
      <c r="C3" s="106" t="s">
        <v>5</v>
      </c>
      <c r="D3" s="105" t="s">
        <v>7</v>
      </c>
      <c r="E3" s="105" t="s">
        <v>0</v>
      </c>
      <c r="F3" s="106" t="s">
        <v>1</v>
      </c>
      <c r="G3" s="122" t="s">
        <v>1090</v>
      </c>
    </row>
    <row r="4" spans="1:8" ht="23.5" x14ac:dyDescent="0.35">
      <c r="A4" s="102"/>
      <c r="B4" s="178" t="s">
        <v>39</v>
      </c>
      <c r="C4" s="179"/>
      <c r="D4" s="179"/>
      <c r="E4" s="179"/>
      <c r="F4" s="179"/>
      <c r="G4" s="179"/>
    </row>
    <row r="5" spans="1:8" ht="77.150000000000006" customHeight="1" x14ac:dyDescent="0.35">
      <c r="A5" s="102"/>
      <c r="B5" s="180" t="s">
        <v>1228</v>
      </c>
      <c r="C5" s="181"/>
      <c r="D5" s="181"/>
      <c r="E5" s="181"/>
      <c r="F5" s="181"/>
      <c r="G5" s="181"/>
      <c r="H5" s="109" t="s">
        <v>1097</v>
      </c>
    </row>
    <row r="6" spans="1:8" ht="30" customHeight="1" x14ac:dyDescent="0.35">
      <c r="A6" s="134" t="s">
        <v>798</v>
      </c>
      <c r="B6" s="143" t="s">
        <v>355</v>
      </c>
      <c r="C6" s="3" t="s">
        <v>2</v>
      </c>
      <c r="D6" s="3" t="s">
        <v>6</v>
      </c>
      <c r="E6" s="5" t="s">
        <v>44</v>
      </c>
      <c r="F6" s="219"/>
      <c r="G6" s="120">
        <v>9327.8186064000001</v>
      </c>
      <c r="H6" t="s">
        <v>1096</v>
      </c>
    </row>
    <row r="7" spans="1:8" ht="36" customHeight="1" x14ac:dyDescent="0.35">
      <c r="A7" s="134" t="s">
        <v>798</v>
      </c>
      <c r="B7" s="143" t="s">
        <v>963</v>
      </c>
      <c r="C7" s="5" t="s">
        <v>9</v>
      </c>
      <c r="D7" s="3" t="s">
        <v>6</v>
      </c>
      <c r="E7" s="5" t="s">
        <v>44</v>
      </c>
      <c r="F7" s="220"/>
      <c r="G7" s="120">
        <v>10737.9721008</v>
      </c>
      <c r="H7" s="144" t="s">
        <v>1195</v>
      </c>
    </row>
    <row r="8" spans="1:8" ht="36.75" customHeight="1" x14ac:dyDescent="0.35">
      <c r="A8" s="134" t="s">
        <v>798</v>
      </c>
      <c r="B8" s="143" t="s">
        <v>964</v>
      </c>
      <c r="C8" s="5" t="s">
        <v>43</v>
      </c>
      <c r="D8" s="3" t="s">
        <v>6</v>
      </c>
      <c r="E8" s="5" t="s">
        <v>44</v>
      </c>
      <c r="F8" s="220"/>
      <c r="G8" s="120">
        <v>10737.9721008</v>
      </c>
      <c r="H8" s="144" t="s">
        <v>1195</v>
      </c>
    </row>
    <row r="9" spans="1:8" ht="36" customHeight="1" x14ac:dyDescent="0.35">
      <c r="A9" s="134" t="s">
        <v>798</v>
      </c>
      <c r="B9" s="143" t="s">
        <v>356</v>
      </c>
      <c r="C9" s="5" t="s">
        <v>41</v>
      </c>
      <c r="D9" s="3" t="s">
        <v>6</v>
      </c>
      <c r="E9" s="5" t="s">
        <v>44</v>
      </c>
      <c r="F9" s="221"/>
      <c r="G9" s="120">
        <v>13072.816411199999</v>
      </c>
      <c r="H9" t="s">
        <v>1096</v>
      </c>
    </row>
    <row r="10" spans="1:8" ht="30" customHeight="1" x14ac:dyDescent="0.35">
      <c r="A10" s="134" t="s">
        <v>798</v>
      </c>
      <c r="B10" s="143" t="s">
        <v>357</v>
      </c>
      <c r="C10" s="3" t="s">
        <v>2</v>
      </c>
      <c r="D10" s="3" t="s">
        <v>6</v>
      </c>
      <c r="E10" s="5" t="s">
        <v>45</v>
      </c>
      <c r="F10" s="219"/>
      <c r="G10" s="120">
        <v>10021.336718399998</v>
      </c>
      <c r="H10" t="s">
        <v>1096</v>
      </c>
    </row>
    <row r="11" spans="1:8" ht="36" customHeight="1" x14ac:dyDescent="0.35">
      <c r="A11" s="134" t="s">
        <v>798</v>
      </c>
      <c r="B11" s="143" t="s">
        <v>965</v>
      </c>
      <c r="C11" s="87" t="s">
        <v>9</v>
      </c>
      <c r="D11" s="3" t="s">
        <v>6</v>
      </c>
      <c r="E11" s="5" t="s">
        <v>45</v>
      </c>
      <c r="F11" s="220"/>
      <c r="G11" s="120">
        <v>11535.517929600001</v>
      </c>
      <c r="H11" s="144" t="s">
        <v>1195</v>
      </c>
    </row>
    <row r="12" spans="1:8" ht="34.5" customHeight="1" x14ac:dyDescent="0.35">
      <c r="A12" s="134" t="s">
        <v>798</v>
      </c>
      <c r="B12" s="143" t="s">
        <v>966</v>
      </c>
      <c r="C12" s="87" t="s">
        <v>43</v>
      </c>
      <c r="D12" s="3" t="s">
        <v>6</v>
      </c>
      <c r="E12" s="5" t="s">
        <v>45</v>
      </c>
      <c r="F12" s="220"/>
      <c r="G12" s="120">
        <v>11535.517929600001</v>
      </c>
      <c r="H12" s="144" t="s">
        <v>1195</v>
      </c>
    </row>
    <row r="13" spans="1:8" ht="39.75" customHeight="1" x14ac:dyDescent="0.35">
      <c r="A13" s="134" t="s">
        <v>798</v>
      </c>
      <c r="B13" s="143" t="s">
        <v>358</v>
      </c>
      <c r="C13" s="5" t="s">
        <v>41</v>
      </c>
      <c r="D13" s="3" t="s">
        <v>6</v>
      </c>
      <c r="E13" s="5" t="s">
        <v>45</v>
      </c>
      <c r="F13" s="221"/>
      <c r="G13" s="120">
        <v>14032.183132799997</v>
      </c>
      <c r="H13" t="s">
        <v>1096</v>
      </c>
    </row>
    <row r="14" spans="1:8" ht="30" customHeight="1" x14ac:dyDescent="0.35">
      <c r="A14" s="134" t="s">
        <v>798</v>
      </c>
      <c r="B14" s="143" t="s">
        <v>359</v>
      </c>
      <c r="C14" s="3" t="s">
        <v>2</v>
      </c>
      <c r="D14" s="3" t="s">
        <v>6</v>
      </c>
      <c r="E14" s="5" t="s">
        <v>46</v>
      </c>
      <c r="F14" s="219"/>
      <c r="G14" s="120">
        <v>10553.033937599999</v>
      </c>
      <c r="H14" t="s">
        <v>1096</v>
      </c>
    </row>
    <row r="15" spans="1:8" ht="35.25" customHeight="1" x14ac:dyDescent="0.35">
      <c r="A15" s="134" t="s">
        <v>798</v>
      </c>
      <c r="B15" s="143" t="s">
        <v>967</v>
      </c>
      <c r="C15" s="87" t="s">
        <v>9</v>
      </c>
      <c r="D15" s="3" t="s">
        <v>6</v>
      </c>
      <c r="E15" s="5" t="s">
        <v>46</v>
      </c>
      <c r="F15" s="220"/>
      <c r="G15" s="120">
        <v>12148.125595199999</v>
      </c>
      <c r="H15" s="144" t="s">
        <v>1195</v>
      </c>
    </row>
    <row r="16" spans="1:8" ht="36.75" customHeight="1" x14ac:dyDescent="0.35">
      <c r="A16" s="134" t="s">
        <v>798</v>
      </c>
      <c r="B16" s="143" t="s">
        <v>968</v>
      </c>
      <c r="C16" s="87" t="s">
        <v>43</v>
      </c>
      <c r="D16" s="3" t="s">
        <v>6</v>
      </c>
      <c r="E16" s="5" t="s">
        <v>46</v>
      </c>
      <c r="F16" s="220"/>
      <c r="G16" s="120">
        <v>12148.125595199999</v>
      </c>
      <c r="H16" s="144" t="s">
        <v>1195</v>
      </c>
    </row>
    <row r="17" spans="1:8" ht="36" customHeight="1" x14ac:dyDescent="0.35">
      <c r="A17" s="134" t="s">
        <v>798</v>
      </c>
      <c r="B17" s="143" t="s">
        <v>360</v>
      </c>
      <c r="C17" s="5" t="s">
        <v>41</v>
      </c>
      <c r="D17" s="3" t="s">
        <v>6</v>
      </c>
      <c r="E17" s="5" t="s">
        <v>46</v>
      </c>
      <c r="F17" s="221"/>
      <c r="G17" s="120">
        <v>14783.4944208</v>
      </c>
      <c r="H17" t="s">
        <v>1096</v>
      </c>
    </row>
    <row r="18" spans="1:8" ht="30" customHeight="1" x14ac:dyDescent="0.35">
      <c r="A18" s="134" t="s">
        <v>798</v>
      </c>
      <c r="B18" s="143" t="s">
        <v>361</v>
      </c>
      <c r="C18" s="3" t="s">
        <v>2</v>
      </c>
      <c r="D18" s="3" t="s">
        <v>6</v>
      </c>
      <c r="E18" s="5" t="s">
        <v>47</v>
      </c>
      <c r="F18" s="219"/>
      <c r="G18" s="120">
        <v>12309.946488</v>
      </c>
      <c r="H18" t="s">
        <v>1096</v>
      </c>
    </row>
    <row r="19" spans="1:8" ht="40.5" customHeight="1" x14ac:dyDescent="0.35">
      <c r="A19" s="134" t="s">
        <v>798</v>
      </c>
      <c r="B19" s="143" t="s">
        <v>969</v>
      </c>
      <c r="C19" s="87" t="s">
        <v>9</v>
      </c>
      <c r="D19" s="3" t="s">
        <v>6</v>
      </c>
      <c r="E19" s="5" t="s">
        <v>47</v>
      </c>
      <c r="F19" s="220"/>
      <c r="G19" s="120">
        <v>14217.121296000001</v>
      </c>
      <c r="H19" s="144" t="s">
        <v>1195</v>
      </c>
    </row>
    <row r="20" spans="1:8" ht="39" customHeight="1" x14ac:dyDescent="0.35">
      <c r="A20" s="134" t="s">
        <v>798</v>
      </c>
      <c r="B20" s="143" t="s">
        <v>970</v>
      </c>
      <c r="C20" s="87" t="s">
        <v>43</v>
      </c>
      <c r="D20" s="3" t="s">
        <v>6</v>
      </c>
      <c r="E20" s="5" t="s">
        <v>47</v>
      </c>
      <c r="F20" s="220"/>
      <c r="G20" s="120">
        <v>14217.121296000001</v>
      </c>
      <c r="H20" s="144" t="s">
        <v>1195</v>
      </c>
    </row>
    <row r="21" spans="1:8" ht="37.5" customHeight="1" x14ac:dyDescent="0.35">
      <c r="A21" s="134" t="s">
        <v>798</v>
      </c>
      <c r="B21" s="143" t="s">
        <v>362</v>
      </c>
      <c r="C21" s="5" t="s">
        <v>41</v>
      </c>
      <c r="D21" s="3" t="s">
        <v>6</v>
      </c>
      <c r="E21" s="5" t="s">
        <v>47</v>
      </c>
      <c r="F21" s="221"/>
      <c r="G21" s="120">
        <v>17257.042353599994</v>
      </c>
      <c r="H21" t="s">
        <v>1096</v>
      </c>
    </row>
    <row r="22" spans="1:8" ht="37.5" customHeight="1" x14ac:dyDescent="0.35">
      <c r="A22" s="134" t="s">
        <v>798</v>
      </c>
      <c r="B22" s="143" t="s">
        <v>976</v>
      </c>
      <c r="C22" s="87" t="s">
        <v>2</v>
      </c>
      <c r="D22" s="3" t="s">
        <v>6</v>
      </c>
      <c r="E22" s="196" t="s">
        <v>1229</v>
      </c>
      <c r="F22" s="189"/>
      <c r="G22" s="120">
        <v>10090.688529599998</v>
      </c>
      <c r="H22" s="144" t="s">
        <v>1195</v>
      </c>
    </row>
    <row r="23" spans="1:8" ht="37.5" customHeight="1" x14ac:dyDescent="0.35">
      <c r="A23" s="134" t="s">
        <v>798</v>
      </c>
      <c r="B23" s="143" t="s">
        <v>977</v>
      </c>
      <c r="C23" s="87" t="s">
        <v>9</v>
      </c>
      <c r="D23" s="3" t="s">
        <v>6</v>
      </c>
      <c r="E23" s="197"/>
      <c r="F23" s="214"/>
      <c r="G23" s="120">
        <v>11616.428375999998</v>
      </c>
      <c r="H23" s="144" t="s">
        <v>1195</v>
      </c>
    </row>
    <row r="24" spans="1:8" ht="37.5" customHeight="1" x14ac:dyDescent="0.35">
      <c r="A24" s="134" t="s">
        <v>798</v>
      </c>
      <c r="B24" s="143" t="s">
        <v>978</v>
      </c>
      <c r="C24" s="87" t="s">
        <v>43</v>
      </c>
      <c r="D24" s="3" t="s">
        <v>6</v>
      </c>
      <c r="E24" s="197"/>
      <c r="F24" s="214"/>
      <c r="G24" s="120">
        <v>11616.428375999998</v>
      </c>
      <c r="H24" s="144" t="s">
        <v>1195</v>
      </c>
    </row>
    <row r="25" spans="1:8" ht="37.5" customHeight="1" x14ac:dyDescent="0.35">
      <c r="A25" s="134" t="s">
        <v>798</v>
      </c>
      <c r="B25" s="143" t="s">
        <v>979</v>
      </c>
      <c r="C25" s="87" t="s">
        <v>41</v>
      </c>
      <c r="D25" s="3" t="s">
        <v>6</v>
      </c>
      <c r="E25" s="198"/>
      <c r="F25" s="190"/>
      <c r="G25" s="120">
        <v>13500.485913599998</v>
      </c>
      <c r="H25" s="144" t="s">
        <v>1195</v>
      </c>
    </row>
    <row r="26" spans="1:8" ht="30" customHeight="1" x14ac:dyDescent="0.35">
      <c r="A26" s="134" t="s">
        <v>798</v>
      </c>
      <c r="B26" s="143" t="s">
        <v>363</v>
      </c>
      <c r="C26" s="3" t="s">
        <v>2</v>
      </c>
      <c r="D26" s="3" t="s">
        <v>6</v>
      </c>
      <c r="E26" s="5" t="s">
        <v>48</v>
      </c>
      <c r="F26" s="219"/>
      <c r="G26" s="120">
        <v>16367.027443199997</v>
      </c>
      <c r="H26" t="s">
        <v>1096</v>
      </c>
    </row>
    <row r="27" spans="1:8" ht="39.75" customHeight="1" x14ac:dyDescent="0.35">
      <c r="A27" s="134" t="s">
        <v>798</v>
      </c>
      <c r="B27" s="143" t="s">
        <v>971</v>
      </c>
      <c r="C27" s="5" t="s">
        <v>9</v>
      </c>
      <c r="D27" s="3" t="s">
        <v>6</v>
      </c>
      <c r="E27" s="5" t="s">
        <v>48</v>
      </c>
      <c r="F27" s="220"/>
      <c r="G27" s="120">
        <v>21360.357849599997</v>
      </c>
      <c r="H27" s="144" t="s">
        <v>1195</v>
      </c>
    </row>
    <row r="28" spans="1:8" ht="36" customHeight="1" x14ac:dyDescent="0.35">
      <c r="A28" s="134" t="s">
        <v>798</v>
      </c>
      <c r="B28" s="143" t="s">
        <v>972</v>
      </c>
      <c r="C28" s="5" t="s">
        <v>43</v>
      </c>
      <c r="D28" s="3" t="s">
        <v>6</v>
      </c>
      <c r="E28" s="5" t="s">
        <v>48</v>
      </c>
      <c r="F28" s="220"/>
      <c r="G28" s="120">
        <v>21360.357849599997</v>
      </c>
      <c r="H28" s="144" t="s">
        <v>1195</v>
      </c>
    </row>
    <row r="29" spans="1:8" ht="35.25" customHeight="1" x14ac:dyDescent="0.35">
      <c r="A29" s="134" t="s">
        <v>798</v>
      </c>
      <c r="B29" s="143" t="s">
        <v>364</v>
      </c>
      <c r="C29" s="5" t="s">
        <v>41</v>
      </c>
      <c r="D29" s="3" t="s">
        <v>6</v>
      </c>
      <c r="E29" s="5" t="s">
        <v>48</v>
      </c>
      <c r="F29" s="221"/>
      <c r="G29" s="120">
        <v>23799.2298768</v>
      </c>
      <c r="H29" t="s">
        <v>1096</v>
      </c>
    </row>
    <row r="30" spans="1:8" ht="30" customHeight="1" x14ac:dyDescent="0.35">
      <c r="A30" s="134" t="s">
        <v>798</v>
      </c>
      <c r="B30" s="143" t="s">
        <v>365</v>
      </c>
      <c r="C30" s="3" t="s">
        <v>2</v>
      </c>
      <c r="D30" s="3" t="s">
        <v>6</v>
      </c>
      <c r="E30" s="5" t="s">
        <v>49</v>
      </c>
      <c r="F30" s="219"/>
      <c r="G30" s="120">
        <v>10680.178924799999</v>
      </c>
      <c r="H30" t="s">
        <v>1096</v>
      </c>
    </row>
    <row r="31" spans="1:8" ht="34.5" customHeight="1" x14ac:dyDescent="0.35">
      <c r="A31" s="134" t="s">
        <v>798</v>
      </c>
      <c r="B31" s="143" t="s">
        <v>974</v>
      </c>
      <c r="C31" s="87" t="s">
        <v>9</v>
      </c>
      <c r="D31" s="3" t="s">
        <v>6</v>
      </c>
      <c r="E31" s="5" t="s">
        <v>49</v>
      </c>
      <c r="F31" s="220"/>
      <c r="G31" s="120">
        <v>12633.5882736</v>
      </c>
      <c r="H31" s="144" t="s">
        <v>1195</v>
      </c>
    </row>
    <row r="32" spans="1:8" ht="39" customHeight="1" x14ac:dyDescent="0.35">
      <c r="A32" s="134" t="s">
        <v>798</v>
      </c>
      <c r="B32" s="143" t="s">
        <v>975</v>
      </c>
      <c r="C32" s="87" t="s">
        <v>43</v>
      </c>
      <c r="D32" s="3" t="s">
        <v>6</v>
      </c>
      <c r="E32" s="5" t="s">
        <v>49</v>
      </c>
      <c r="F32" s="220"/>
      <c r="G32" s="120">
        <v>12633.5882736</v>
      </c>
      <c r="H32" s="144" t="s">
        <v>1195</v>
      </c>
    </row>
    <row r="33" spans="1:8" ht="39" customHeight="1" x14ac:dyDescent="0.35">
      <c r="A33" s="134" t="s">
        <v>798</v>
      </c>
      <c r="B33" s="143" t="s">
        <v>366</v>
      </c>
      <c r="C33" s="5" t="s">
        <v>41</v>
      </c>
      <c r="D33" s="3" t="s">
        <v>6</v>
      </c>
      <c r="E33" s="5" t="s">
        <v>49</v>
      </c>
      <c r="F33" s="221"/>
      <c r="G33" s="120">
        <v>16216.765185599997</v>
      </c>
      <c r="H33" t="s">
        <v>1096</v>
      </c>
    </row>
    <row r="34" spans="1:8" ht="25" customHeight="1" x14ac:dyDescent="0.35">
      <c r="A34" s="134" t="s">
        <v>798</v>
      </c>
      <c r="B34" s="143" t="s">
        <v>367</v>
      </c>
      <c r="C34" s="3" t="s">
        <v>2</v>
      </c>
      <c r="D34" s="3" t="s">
        <v>6</v>
      </c>
      <c r="E34" s="7" t="s">
        <v>50</v>
      </c>
      <c r="F34" s="216"/>
      <c r="G34" s="120">
        <v>3987.7291439999999</v>
      </c>
      <c r="H34" t="s">
        <v>1096</v>
      </c>
    </row>
    <row r="35" spans="1:8" ht="25" customHeight="1" x14ac:dyDescent="0.35">
      <c r="A35" s="134" t="s">
        <v>798</v>
      </c>
      <c r="B35" s="143" t="s">
        <v>368</v>
      </c>
      <c r="C35" s="5" t="s">
        <v>9</v>
      </c>
      <c r="D35" s="3" t="s">
        <v>6</v>
      </c>
      <c r="E35" s="7" t="s">
        <v>50</v>
      </c>
      <c r="F35" s="217"/>
      <c r="G35" s="120">
        <v>4426.9572816000009</v>
      </c>
      <c r="H35" t="s">
        <v>1096</v>
      </c>
    </row>
    <row r="36" spans="1:8" ht="25" customHeight="1" x14ac:dyDescent="0.35">
      <c r="A36" s="134" t="s">
        <v>798</v>
      </c>
      <c r="B36" s="143" t="s">
        <v>369</v>
      </c>
      <c r="C36" s="5" t="s">
        <v>43</v>
      </c>
      <c r="D36" s="3" t="s">
        <v>6</v>
      </c>
      <c r="E36" s="7" t="s">
        <v>50</v>
      </c>
      <c r="F36" s="217"/>
      <c r="G36" s="120">
        <v>4426.9572816000009</v>
      </c>
      <c r="H36" t="s">
        <v>1096</v>
      </c>
    </row>
    <row r="37" spans="1:8" ht="38.25" customHeight="1" x14ac:dyDescent="0.35">
      <c r="A37" s="134" t="s">
        <v>798</v>
      </c>
      <c r="B37" s="143" t="s">
        <v>370</v>
      </c>
      <c r="C37" s="5" t="s">
        <v>41</v>
      </c>
      <c r="D37" s="3" t="s">
        <v>6</v>
      </c>
      <c r="E37" s="7" t="s">
        <v>50</v>
      </c>
      <c r="F37" s="218"/>
      <c r="G37" s="120">
        <v>4981.7717712000003</v>
      </c>
      <c r="H37" t="s">
        <v>1096</v>
      </c>
    </row>
    <row r="38" spans="1:8" ht="38.25" customHeight="1" x14ac:dyDescent="0.35">
      <c r="A38" s="134" t="s">
        <v>798</v>
      </c>
      <c r="B38" s="143" t="s">
        <v>371</v>
      </c>
      <c r="C38" s="3" t="s">
        <v>2</v>
      </c>
      <c r="D38" s="3" t="s">
        <v>6</v>
      </c>
      <c r="E38" s="7" t="s">
        <v>51</v>
      </c>
      <c r="F38" s="216"/>
      <c r="G38" s="120">
        <v>4958.6545008000003</v>
      </c>
      <c r="H38" t="s">
        <v>1096</v>
      </c>
    </row>
    <row r="39" spans="1:8" ht="38.25" customHeight="1" x14ac:dyDescent="0.35">
      <c r="A39" s="134" t="s">
        <v>798</v>
      </c>
      <c r="B39" s="143" t="s">
        <v>372</v>
      </c>
      <c r="C39" s="5" t="s">
        <v>9</v>
      </c>
      <c r="D39" s="3" t="s">
        <v>6</v>
      </c>
      <c r="E39" s="7" t="s">
        <v>51</v>
      </c>
      <c r="F39" s="217"/>
      <c r="G39" s="120">
        <v>5536.5862608000007</v>
      </c>
      <c r="H39" t="s">
        <v>1096</v>
      </c>
    </row>
    <row r="40" spans="1:8" ht="38.25" customHeight="1" x14ac:dyDescent="0.35">
      <c r="A40" s="134" t="s">
        <v>798</v>
      </c>
      <c r="B40" s="143" t="s">
        <v>373</v>
      </c>
      <c r="C40" s="5" t="s">
        <v>43</v>
      </c>
      <c r="D40" s="3" t="s">
        <v>6</v>
      </c>
      <c r="E40" s="7" t="s">
        <v>51</v>
      </c>
      <c r="F40" s="217"/>
      <c r="G40" s="120">
        <v>5536.5862608000007</v>
      </c>
      <c r="H40" t="s">
        <v>1096</v>
      </c>
    </row>
    <row r="41" spans="1:8" ht="38.25" customHeight="1" x14ac:dyDescent="0.35">
      <c r="A41" s="134" t="s">
        <v>798</v>
      </c>
      <c r="B41" s="143" t="s">
        <v>374</v>
      </c>
      <c r="C41" s="5" t="s">
        <v>41</v>
      </c>
      <c r="D41" s="3" t="s">
        <v>6</v>
      </c>
      <c r="E41" s="7" t="s">
        <v>51</v>
      </c>
      <c r="F41" s="218"/>
      <c r="G41" s="120">
        <v>6206.9871023999995</v>
      </c>
      <c r="H41" t="s">
        <v>1096</v>
      </c>
    </row>
    <row r="42" spans="1:8" ht="38.25" customHeight="1" x14ac:dyDescent="0.35">
      <c r="A42" s="134" t="s">
        <v>798</v>
      </c>
      <c r="B42" s="143" t="s">
        <v>375</v>
      </c>
      <c r="C42" s="3" t="s">
        <v>2</v>
      </c>
      <c r="D42" s="3" t="s">
        <v>6</v>
      </c>
      <c r="E42" s="5" t="s">
        <v>52</v>
      </c>
      <c r="F42" s="216"/>
      <c r="G42" s="120">
        <v>7455.3197039999995</v>
      </c>
      <c r="H42" t="s">
        <v>1096</v>
      </c>
    </row>
    <row r="43" spans="1:8" ht="38.25" customHeight="1" x14ac:dyDescent="0.35">
      <c r="A43" s="134" t="s">
        <v>798</v>
      </c>
      <c r="B43" s="143" t="s">
        <v>982</v>
      </c>
      <c r="C43" s="87" t="s">
        <v>9</v>
      </c>
      <c r="D43" s="3" t="s">
        <v>6</v>
      </c>
      <c r="E43" s="5" t="s">
        <v>52</v>
      </c>
      <c r="F43" s="217"/>
      <c r="G43" s="120">
        <v>8218.1896271999994</v>
      </c>
      <c r="H43" s="144" t="s">
        <v>1195</v>
      </c>
    </row>
    <row r="44" spans="1:8" ht="38.25" customHeight="1" x14ac:dyDescent="0.35">
      <c r="A44" s="134" t="s">
        <v>798</v>
      </c>
      <c r="B44" s="143" t="s">
        <v>983</v>
      </c>
      <c r="C44" s="87" t="s">
        <v>43</v>
      </c>
      <c r="D44" s="3" t="s">
        <v>6</v>
      </c>
      <c r="E44" s="5" t="s">
        <v>52</v>
      </c>
      <c r="F44" s="217"/>
      <c r="G44" s="120">
        <v>8218.1896271999994</v>
      </c>
      <c r="H44" s="144" t="s">
        <v>1195</v>
      </c>
    </row>
    <row r="45" spans="1:8" ht="38.25" customHeight="1" x14ac:dyDescent="0.35">
      <c r="A45" s="134" t="s">
        <v>798</v>
      </c>
      <c r="B45" s="143" t="s">
        <v>376</v>
      </c>
      <c r="C45" s="5" t="s">
        <v>41</v>
      </c>
      <c r="D45" s="3" t="s">
        <v>6</v>
      </c>
      <c r="E45" s="5" t="s">
        <v>52</v>
      </c>
      <c r="F45" s="217"/>
      <c r="G45" s="120">
        <v>9327.8186064000001</v>
      </c>
      <c r="H45" t="s">
        <v>1096</v>
      </c>
    </row>
    <row r="46" spans="1:8" ht="38.25" customHeight="1" x14ac:dyDescent="0.35">
      <c r="A46" s="134" t="s">
        <v>798</v>
      </c>
      <c r="B46" s="143" t="s">
        <v>377</v>
      </c>
      <c r="C46" s="3" t="s">
        <v>2</v>
      </c>
      <c r="D46" s="3" t="s">
        <v>6</v>
      </c>
      <c r="E46" s="5" t="s">
        <v>53</v>
      </c>
      <c r="F46" s="216"/>
      <c r="G46" s="120">
        <v>7455.3197039999995</v>
      </c>
      <c r="H46" t="s">
        <v>1096</v>
      </c>
    </row>
    <row r="47" spans="1:8" ht="38.25" customHeight="1" x14ac:dyDescent="0.35">
      <c r="A47" s="134" t="s">
        <v>798</v>
      </c>
      <c r="B47" s="143" t="s">
        <v>984</v>
      </c>
      <c r="C47" s="87" t="s">
        <v>9</v>
      </c>
      <c r="D47" s="3" t="s">
        <v>6</v>
      </c>
      <c r="E47" s="5" t="s">
        <v>53</v>
      </c>
      <c r="F47" s="217"/>
      <c r="G47" s="120">
        <v>8218.1896271999994</v>
      </c>
      <c r="H47" s="144" t="s">
        <v>1195</v>
      </c>
    </row>
    <row r="48" spans="1:8" ht="38.25" customHeight="1" x14ac:dyDescent="0.35">
      <c r="A48" s="134" t="s">
        <v>798</v>
      </c>
      <c r="B48" s="143" t="s">
        <v>985</v>
      </c>
      <c r="C48" s="87" t="s">
        <v>43</v>
      </c>
      <c r="D48" s="3" t="s">
        <v>6</v>
      </c>
      <c r="E48" s="5" t="s">
        <v>53</v>
      </c>
      <c r="F48" s="217"/>
      <c r="G48" s="120">
        <v>8218.1896271999994</v>
      </c>
      <c r="H48" s="144" t="s">
        <v>1195</v>
      </c>
    </row>
    <row r="49" spans="1:8" ht="38.25" customHeight="1" x14ac:dyDescent="0.35">
      <c r="A49" s="134" t="s">
        <v>798</v>
      </c>
      <c r="B49" s="143" t="s">
        <v>378</v>
      </c>
      <c r="C49" s="5" t="s">
        <v>41</v>
      </c>
      <c r="D49" s="3" t="s">
        <v>6</v>
      </c>
      <c r="E49" s="5" t="s">
        <v>53</v>
      </c>
      <c r="F49" s="218"/>
      <c r="G49" s="120">
        <v>9327.8186064000001</v>
      </c>
      <c r="H49" t="s">
        <v>1096</v>
      </c>
    </row>
    <row r="50" spans="1:8" ht="38.25" customHeight="1" x14ac:dyDescent="0.35">
      <c r="A50" s="134" t="s">
        <v>798</v>
      </c>
      <c r="B50" s="143" t="s">
        <v>379</v>
      </c>
      <c r="C50" s="3" t="s">
        <v>2</v>
      </c>
      <c r="D50" s="3" t="s">
        <v>6</v>
      </c>
      <c r="E50" s="5" t="s">
        <v>54</v>
      </c>
      <c r="F50" s="216"/>
      <c r="G50" s="120">
        <v>11234.9934144</v>
      </c>
      <c r="H50" t="s">
        <v>1096</v>
      </c>
    </row>
    <row r="51" spans="1:8" ht="38.25" customHeight="1" x14ac:dyDescent="0.35">
      <c r="A51" s="134" t="s">
        <v>798</v>
      </c>
      <c r="B51" s="143" t="s">
        <v>986</v>
      </c>
      <c r="C51" s="87" t="s">
        <v>9</v>
      </c>
      <c r="D51" s="3" t="s">
        <v>6</v>
      </c>
      <c r="E51" s="5" t="s">
        <v>54</v>
      </c>
      <c r="F51" s="217"/>
      <c r="G51" s="120">
        <v>12934.112788800001</v>
      </c>
      <c r="H51" s="144" t="s">
        <v>1195</v>
      </c>
    </row>
    <row r="52" spans="1:8" ht="38.25" customHeight="1" x14ac:dyDescent="0.35">
      <c r="A52" s="134" t="s">
        <v>798</v>
      </c>
      <c r="B52" s="143" t="s">
        <v>987</v>
      </c>
      <c r="C52" s="87" t="s">
        <v>43</v>
      </c>
      <c r="D52" s="3" t="s">
        <v>6</v>
      </c>
      <c r="E52" s="5" t="s">
        <v>54</v>
      </c>
      <c r="F52" s="217"/>
      <c r="G52" s="120">
        <v>12934.112788800001</v>
      </c>
      <c r="H52" s="144" t="s">
        <v>1195</v>
      </c>
    </row>
    <row r="53" spans="1:8" ht="38.25" customHeight="1" x14ac:dyDescent="0.35">
      <c r="A53" s="134" t="s">
        <v>798</v>
      </c>
      <c r="B53" s="143" t="s">
        <v>380</v>
      </c>
      <c r="C53" s="5" t="s">
        <v>41</v>
      </c>
      <c r="D53" s="3" t="s">
        <v>6</v>
      </c>
      <c r="E53" s="5" t="s">
        <v>54</v>
      </c>
      <c r="F53" s="218"/>
      <c r="G53" s="120">
        <v>14621.673527999999</v>
      </c>
      <c r="H53" t="s">
        <v>1096</v>
      </c>
    </row>
    <row r="54" spans="1:8" ht="38.25" customHeight="1" x14ac:dyDescent="0.35">
      <c r="A54" s="134" t="s">
        <v>798</v>
      </c>
      <c r="B54" s="143" t="s">
        <v>381</v>
      </c>
      <c r="C54" s="3" t="s">
        <v>2</v>
      </c>
      <c r="D54" s="3" t="s">
        <v>6</v>
      </c>
      <c r="E54" s="5" t="s">
        <v>55</v>
      </c>
      <c r="F54" s="216"/>
      <c r="G54" s="120">
        <v>7455.3197039999995</v>
      </c>
      <c r="H54" t="s">
        <v>1096</v>
      </c>
    </row>
    <row r="55" spans="1:8" ht="38.25" customHeight="1" x14ac:dyDescent="0.35">
      <c r="A55" s="134" t="s">
        <v>798</v>
      </c>
      <c r="B55" s="143" t="s">
        <v>988</v>
      </c>
      <c r="C55" s="87" t="s">
        <v>9</v>
      </c>
      <c r="D55" s="3" t="s">
        <v>6</v>
      </c>
      <c r="E55" s="5" t="s">
        <v>55</v>
      </c>
      <c r="F55" s="217"/>
      <c r="G55" s="120">
        <v>8218.1896271999994</v>
      </c>
      <c r="H55" s="144" t="s">
        <v>1195</v>
      </c>
    </row>
    <row r="56" spans="1:8" ht="38.25" customHeight="1" x14ac:dyDescent="0.35">
      <c r="A56" s="134" t="s">
        <v>798</v>
      </c>
      <c r="B56" s="143" t="s">
        <v>989</v>
      </c>
      <c r="C56" s="87" t="s">
        <v>43</v>
      </c>
      <c r="D56" s="3" t="s">
        <v>6</v>
      </c>
      <c r="E56" s="5" t="s">
        <v>55</v>
      </c>
      <c r="F56" s="217"/>
      <c r="G56" s="120">
        <v>8218.1896271999994</v>
      </c>
      <c r="H56" s="144" t="s">
        <v>1195</v>
      </c>
    </row>
    <row r="57" spans="1:8" ht="38.25" customHeight="1" x14ac:dyDescent="0.35">
      <c r="A57" s="134" t="s">
        <v>798</v>
      </c>
      <c r="B57" s="143" t="s">
        <v>382</v>
      </c>
      <c r="C57" s="5" t="s">
        <v>41</v>
      </c>
      <c r="D57" s="3" t="s">
        <v>6</v>
      </c>
      <c r="E57" s="5" t="s">
        <v>55</v>
      </c>
      <c r="F57" s="218"/>
      <c r="G57" s="120">
        <v>9327.8186064000001</v>
      </c>
      <c r="H57" t="s">
        <v>1096</v>
      </c>
    </row>
    <row r="58" spans="1:8" ht="58" customHeight="1" x14ac:dyDescent="0.35">
      <c r="A58" s="134" t="s">
        <v>798</v>
      </c>
      <c r="B58" s="29" t="s">
        <v>1230</v>
      </c>
      <c r="C58" s="5" t="s">
        <v>56</v>
      </c>
      <c r="D58" s="3" t="s">
        <v>6</v>
      </c>
      <c r="E58" s="7" t="s">
        <v>60</v>
      </c>
      <c r="F58" s="216"/>
      <c r="G58" s="120">
        <v>7721.1683135999992</v>
      </c>
      <c r="H58" s="144" t="s">
        <v>1231</v>
      </c>
    </row>
    <row r="59" spans="1:8" ht="52.5" customHeight="1" x14ac:dyDescent="0.35">
      <c r="A59" s="134" t="s">
        <v>798</v>
      </c>
      <c r="B59" s="29" t="s">
        <v>1232</v>
      </c>
      <c r="C59" s="5" t="s">
        <v>57</v>
      </c>
      <c r="D59" s="3" t="s">
        <v>6</v>
      </c>
      <c r="E59" s="7" t="s">
        <v>60</v>
      </c>
      <c r="F59" s="217"/>
      <c r="G59" s="120">
        <v>8888.5904687999991</v>
      </c>
      <c r="H59" s="144" t="s">
        <v>1231</v>
      </c>
    </row>
    <row r="60" spans="1:8" ht="43" customHeight="1" x14ac:dyDescent="0.35">
      <c r="A60" s="134" t="s">
        <v>798</v>
      </c>
      <c r="B60" s="29" t="s">
        <v>1233</v>
      </c>
      <c r="C60" s="5" t="s">
        <v>58</v>
      </c>
      <c r="D60" s="3" t="s">
        <v>6</v>
      </c>
      <c r="E60" s="7" t="s">
        <v>60</v>
      </c>
      <c r="F60" s="217"/>
      <c r="G60" s="120">
        <v>8888.5904687999991</v>
      </c>
      <c r="H60" s="144" t="s">
        <v>1231</v>
      </c>
    </row>
    <row r="61" spans="1:8" ht="60" customHeight="1" x14ac:dyDescent="0.35">
      <c r="A61" s="134" t="s">
        <v>798</v>
      </c>
      <c r="B61" s="29" t="s">
        <v>1234</v>
      </c>
      <c r="C61" s="5" t="s">
        <v>59</v>
      </c>
      <c r="D61" s="3" t="s">
        <v>6</v>
      </c>
      <c r="E61" s="7" t="s">
        <v>60</v>
      </c>
      <c r="F61" s="218"/>
      <c r="G61" s="120">
        <v>8114.1619104000001</v>
      </c>
      <c r="H61" s="144" t="s">
        <v>1231</v>
      </c>
    </row>
    <row r="62" spans="1:8" ht="60" customHeight="1" x14ac:dyDescent="0.35">
      <c r="A62" s="134" t="s">
        <v>798</v>
      </c>
      <c r="B62" s="29" t="s">
        <v>1235</v>
      </c>
      <c r="C62" s="5" t="s">
        <v>56</v>
      </c>
      <c r="D62" s="3" t="s">
        <v>6</v>
      </c>
      <c r="E62" s="7" t="s">
        <v>61</v>
      </c>
      <c r="F62" s="219"/>
      <c r="G62" s="120">
        <v>7455.3197039999995</v>
      </c>
      <c r="H62" s="144" t="s">
        <v>1231</v>
      </c>
    </row>
    <row r="63" spans="1:8" ht="53.15" customHeight="1" x14ac:dyDescent="0.35">
      <c r="A63" s="134" t="s">
        <v>798</v>
      </c>
      <c r="B63" s="29" t="s">
        <v>1236</v>
      </c>
      <c r="C63" s="5" t="s">
        <v>57</v>
      </c>
      <c r="D63" s="3" t="s">
        <v>6</v>
      </c>
      <c r="E63" s="7" t="s">
        <v>61</v>
      </c>
      <c r="F63" s="220"/>
      <c r="G63" s="120">
        <v>8576.5073183999993</v>
      </c>
      <c r="H63" s="144" t="s">
        <v>1231</v>
      </c>
    </row>
    <row r="64" spans="1:8" ht="46" customHeight="1" x14ac:dyDescent="0.35">
      <c r="A64" s="134" t="s">
        <v>798</v>
      </c>
      <c r="B64" s="29" t="s">
        <v>1237</v>
      </c>
      <c r="C64" s="5" t="s">
        <v>58</v>
      </c>
      <c r="D64" s="3" t="s">
        <v>6</v>
      </c>
      <c r="E64" s="7" t="s">
        <v>61</v>
      </c>
      <c r="F64" s="220"/>
      <c r="G64" s="120">
        <v>8576.5073183999993</v>
      </c>
      <c r="H64" s="144" t="s">
        <v>1231</v>
      </c>
    </row>
    <row r="65" spans="1:8" ht="46.5" customHeight="1" x14ac:dyDescent="0.35">
      <c r="A65" s="134" t="s">
        <v>798</v>
      </c>
      <c r="B65" s="29" t="s">
        <v>1238</v>
      </c>
      <c r="C65" s="5" t="s">
        <v>59</v>
      </c>
      <c r="D65" s="3" t="s">
        <v>6</v>
      </c>
      <c r="E65" s="7" t="s">
        <v>61</v>
      </c>
      <c r="F65" s="221"/>
      <c r="G65" s="120">
        <v>9709.2535680000001</v>
      </c>
      <c r="H65" s="144" t="s">
        <v>1231</v>
      </c>
    </row>
    <row r="66" spans="1:8" ht="60" customHeight="1" x14ac:dyDescent="0.35">
      <c r="A66" s="134" t="s">
        <v>798</v>
      </c>
      <c r="B66" s="29" t="s">
        <v>1239</v>
      </c>
      <c r="C66" s="5" t="s">
        <v>56</v>
      </c>
      <c r="D66" s="3" t="s">
        <v>6</v>
      </c>
      <c r="E66" s="7" t="s">
        <v>280</v>
      </c>
      <c r="F66" s="219"/>
      <c r="G66" s="120">
        <v>10969.1448048</v>
      </c>
      <c r="H66" s="144" t="s">
        <v>1231</v>
      </c>
    </row>
    <row r="67" spans="1:8" ht="60" customHeight="1" x14ac:dyDescent="0.35">
      <c r="A67" s="134" t="s">
        <v>798</v>
      </c>
      <c r="B67" s="29" t="s">
        <v>1240</v>
      </c>
      <c r="C67" s="5" t="s">
        <v>57</v>
      </c>
      <c r="D67" s="3" t="s">
        <v>6</v>
      </c>
      <c r="E67" s="7" t="s">
        <v>62</v>
      </c>
      <c r="F67" s="220"/>
      <c r="G67" s="120">
        <v>12633.5882736</v>
      </c>
      <c r="H67" s="144" t="s">
        <v>1231</v>
      </c>
    </row>
    <row r="68" spans="1:8" ht="60" customHeight="1" x14ac:dyDescent="0.35">
      <c r="A68" s="134" t="s">
        <v>798</v>
      </c>
      <c r="B68" s="29" t="s">
        <v>1241</v>
      </c>
      <c r="C68" s="5" t="s">
        <v>58</v>
      </c>
      <c r="D68" s="3" t="s">
        <v>6</v>
      </c>
      <c r="E68" s="7" t="s">
        <v>62</v>
      </c>
      <c r="F68" s="220"/>
      <c r="G68" s="120">
        <v>12633.5882736</v>
      </c>
      <c r="H68" s="144" t="s">
        <v>1231</v>
      </c>
    </row>
    <row r="69" spans="1:8" ht="60" customHeight="1" x14ac:dyDescent="0.35">
      <c r="A69" s="134" t="s">
        <v>798</v>
      </c>
      <c r="B69" s="29" t="s">
        <v>1242</v>
      </c>
      <c r="C69" s="5" t="s">
        <v>59</v>
      </c>
      <c r="D69" s="3" t="s">
        <v>6</v>
      </c>
      <c r="E69" s="7" t="s">
        <v>62</v>
      </c>
      <c r="F69" s="221"/>
      <c r="G69" s="120">
        <v>14274.914472000002</v>
      </c>
      <c r="H69" s="144" t="s">
        <v>1231</v>
      </c>
    </row>
    <row r="70" spans="1:8" ht="48" customHeight="1" x14ac:dyDescent="0.35">
      <c r="A70" s="134" t="s">
        <v>798</v>
      </c>
      <c r="B70" s="143" t="s">
        <v>1243</v>
      </c>
      <c r="C70" s="87" t="s">
        <v>2</v>
      </c>
      <c r="D70" s="3" t="s">
        <v>6</v>
      </c>
      <c r="E70" s="196" t="s">
        <v>980</v>
      </c>
      <c r="F70" s="189"/>
      <c r="G70" s="120">
        <v>12367.739663999999</v>
      </c>
      <c r="H70" s="144" t="s">
        <v>1195</v>
      </c>
    </row>
    <row r="71" spans="1:8" ht="48" customHeight="1" x14ac:dyDescent="0.35">
      <c r="A71" s="134" t="s">
        <v>798</v>
      </c>
      <c r="B71" s="143" t="s">
        <v>1244</v>
      </c>
      <c r="C71" s="87" t="s">
        <v>9</v>
      </c>
      <c r="D71" s="3" t="s">
        <v>6</v>
      </c>
      <c r="E71" s="197"/>
      <c r="F71" s="214"/>
      <c r="G71" s="120">
        <v>14240.238566399998</v>
      </c>
      <c r="H71" s="144" t="s">
        <v>1195</v>
      </c>
    </row>
    <row r="72" spans="1:8" ht="48" customHeight="1" x14ac:dyDescent="0.35">
      <c r="A72" s="134" t="s">
        <v>798</v>
      </c>
      <c r="B72" s="143" t="s">
        <v>1245</v>
      </c>
      <c r="C72" s="87" t="s">
        <v>43</v>
      </c>
      <c r="D72" s="3" t="s">
        <v>6</v>
      </c>
      <c r="E72" s="197"/>
      <c r="F72" s="214"/>
      <c r="G72" s="120">
        <v>14240.238566399998</v>
      </c>
      <c r="H72" s="144" t="s">
        <v>1195</v>
      </c>
    </row>
    <row r="73" spans="1:8" ht="48" customHeight="1" x14ac:dyDescent="0.35">
      <c r="A73" s="134" t="s">
        <v>798</v>
      </c>
      <c r="B73" s="143" t="s">
        <v>1246</v>
      </c>
      <c r="C73" s="87" t="s">
        <v>41</v>
      </c>
      <c r="D73" s="3" t="s">
        <v>6</v>
      </c>
      <c r="E73" s="198"/>
      <c r="F73" s="190"/>
      <c r="G73" s="120">
        <v>16852.4901216</v>
      </c>
      <c r="H73" s="144" t="s">
        <v>1195</v>
      </c>
    </row>
    <row r="74" spans="1:8" ht="48" customHeight="1" x14ac:dyDescent="0.35">
      <c r="A74" s="134" t="s">
        <v>798</v>
      </c>
      <c r="B74" s="143" t="s">
        <v>1247</v>
      </c>
      <c r="C74" s="87" t="s">
        <v>2</v>
      </c>
      <c r="D74" s="3" t="s">
        <v>6</v>
      </c>
      <c r="E74" s="196" t="s">
        <v>981</v>
      </c>
      <c r="F74" s="189"/>
      <c r="G74" s="120">
        <v>12356.181028799998</v>
      </c>
      <c r="H74" s="144" t="s">
        <v>1195</v>
      </c>
    </row>
    <row r="75" spans="1:8" ht="48" customHeight="1" x14ac:dyDescent="0.35">
      <c r="A75" s="134" t="s">
        <v>798</v>
      </c>
      <c r="B75" s="143" t="s">
        <v>1248</v>
      </c>
      <c r="C75" s="87" t="s">
        <v>9</v>
      </c>
      <c r="D75" s="3" t="s">
        <v>6</v>
      </c>
      <c r="E75" s="197"/>
      <c r="F75" s="214"/>
      <c r="G75" s="120">
        <v>14170.886755199997</v>
      </c>
      <c r="H75" s="144" t="s">
        <v>1195</v>
      </c>
    </row>
    <row r="76" spans="1:8" ht="48" customHeight="1" x14ac:dyDescent="0.35">
      <c r="A76" s="134" t="s">
        <v>798</v>
      </c>
      <c r="B76" s="143" t="s">
        <v>1249</v>
      </c>
      <c r="C76" s="87" t="s">
        <v>43</v>
      </c>
      <c r="D76" s="3" t="s">
        <v>6</v>
      </c>
      <c r="E76" s="197"/>
      <c r="F76" s="214"/>
      <c r="G76" s="120">
        <v>14170.886755199997</v>
      </c>
      <c r="H76" s="144" t="s">
        <v>1195</v>
      </c>
    </row>
    <row r="77" spans="1:8" ht="48" customHeight="1" x14ac:dyDescent="0.35">
      <c r="A77" s="134" t="s">
        <v>798</v>
      </c>
      <c r="B77" s="143" t="s">
        <v>1250</v>
      </c>
      <c r="C77" s="87" t="s">
        <v>41</v>
      </c>
      <c r="D77" s="3" t="s">
        <v>6</v>
      </c>
      <c r="E77" s="198"/>
      <c r="F77" s="190"/>
      <c r="G77" s="120">
        <v>16760.02104</v>
      </c>
      <c r="H77" s="144" t="s">
        <v>1195</v>
      </c>
    </row>
    <row r="78" spans="1:8" ht="35.15" customHeight="1" x14ac:dyDescent="0.35">
      <c r="A78" s="134" t="s">
        <v>798</v>
      </c>
      <c r="B78" s="143" t="s">
        <v>383</v>
      </c>
      <c r="C78" s="5" t="s">
        <v>56</v>
      </c>
      <c r="D78" s="3" t="s">
        <v>6</v>
      </c>
      <c r="E78" s="7" t="s">
        <v>63</v>
      </c>
      <c r="F78" s="216"/>
      <c r="G78" s="120">
        <v>5733.0830592000002</v>
      </c>
      <c r="H78" t="s">
        <v>1096</v>
      </c>
    </row>
    <row r="79" spans="1:8" ht="35.15" customHeight="1" x14ac:dyDescent="0.35">
      <c r="A79" s="134" t="s">
        <v>798</v>
      </c>
      <c r="B79" s="143" t="s">
        <v>384</v>
      </c>
      <c r="C79" s="5" t="s">
        <v>57</v>
      </c>
      <c r="D79" s="3" t="s">
        <v>6</v>
      </c>
      <c r="E79" s="7" t="s">
        <v>63</v>
      </c>
      <c r="F79" s="217"/>
      <c r="G79" s="120">
        <v>6611.5393343999995</v>
      </c>
      <c r="H79" t="s">
        <v>1096</v>
      </c>
    </row>
    <row r="80" spans="1:8" ht="35.15" customHeight="1" x14ac:dyDescent="0.35">
      <c r="A80" s="134" t="s">
        <v>798</v>
      </c>
      <c r="B80" s="143" t="s">
        <v>385</v>
      </c>
      <c r="C80" s="5" t="s">
        <v>58</v>
      </c>
      <c r="D80" s="3" t="s">
        <v>6</v>
      </c>
      <c r="E80" s="7" t="s">
        <v>63</v>
      </c>
      <c r="F80" s="217"/>
      <c r="G80" s="120">
        <v>6611.5393343999995</v>
      </c>
      <c r="H80" t="s">
        <v>1096</v>
      </c>
    </row>
    <row r="81" spans="1:8" ht="39" customHeight="1" x14ac:dyDescent="0.35">
      <c r="A81" s="134" t="s">
        <v>798</v>
      </c>
      <c r="B81" s="143" t="s">
        <v>386</v>
      </c>
      <c r="C81" s="5" t="s">
        <v>59</v>
      </c>
      <c r="D81" s="3" t="s">
        <v>6</v>
      </c>
      <c r="E81" s="7" t="s">
        <v>63</v>
      </c>
      <c r="F81" s="218"/>
      <c r="G81" s="120">
        <v>7455.3197039999995</v>
      </c>
      <c r="H81" t="s">
        <v>1096</v>
      </c>
    </row>
    <row r="82" spans="1:8" ht="39" customHeight="1" x14ac:dyDescent="0.35">
      <c r="A82" s="134" t="s">
        <v>798</v>
      </c>
      <c r="B82" s="143" t="s">
        <v>387</v>
      </c>
      <c r="C82" s="5" t="s">
        <v>56</v>
      </c>
      <c r="D82" s="3" t="s">
        <v>6</v>
      </c>
      <c r="E82" s="7" t="s">
        <v>64</v>
      </c>
      <c r="F82" s="216"/>
      <c r="G82" s="120">
        <v>5733.0830592000002</v>
      </c>
      <c r="H82" t="s">
        <v>1096</v>
      </c>
    </row>
    <row r="83" spans="1:8" ht="39" customHeight="1" x14ac:dyDescent="0.35">
      <c r="A83" s="134" t="s">
        <v>798</v>
      </c>
      <c r="B83" s="143" t="s">
        <v>388</v>
      </c>
      <c r="C83" s="5" t="s">
        <v>57</v>
      </c>
      <c r="D83" s="3" t="s">
        <v>6</v>
      </c>
      <c r="E83" s="7" t="s">
        <v>64</v>
      </c>
      <c r="F83" s="217"/>
      <c r="G83" s="120">
        <v>6611.5393343999995</v>
      </c>
      <c r="H83" t="s">
        <v>1096</v>
      </c>
    </row>
    <row r="84" spans="1:8" ht="39" customHeight="1" x14ac:dyDescent="0.35">
      <c r="A84" s="134" t="s">
        <v>798</v>
      </c>
      <c r="B84" s="143" t="s">
        <v>389</v>
      </c>
      <c r="C84" s="5" t="s">
        <v>58</v>
      </c>
      <c r="D84" s="3" t="s">
        <v>6</v>
      </c>
      <c r="E84" s="7" t="s">
        <v>64</v>
      </c>
      <c r="F84" s="217"/>
      <c r="G84" s="120">
        <v>6611.5393343999995</v>
      </c>
      <c r="H84" t="s">
        <v>1096</v>
      </c>
    </row>
    <row r="85" spans="1:8" ht="39" customHeight="1" x14ac:dyDescent="0.35">
      <c r="A85" s="134" t="s">
        <v>798</v>
      </c>
      <c r="B85" s="143" t="s">
        <v>390</v>
      </c>
      <c r="C85" s="5" t="s">
        <v>59</v>
      </c>
      <c r="D85" s="3" t="s">
        <v>6</v>
      </c>
      <c r="E85" s="7" t="s">
        <v>64</v>
      </c>
      <c r="F85" s="218"/>
      <c r="G85" s="120">
        <v>7455.3197039999995</v>
      </c>
      <c r="H85" t="s">
        <v>1096</v>
      </c>
    </row>
    <row r="86" spans="1:8" ht="39" customHeight="1" x14ac:dyDescent="0.35">
      <c r="A86" s="134" t="s">
        <v>798</v>
      </c>
      <c r="B86" s="143" t="s">
        <v>391</v>
      </c>
      <c r="C86" s="5" t="s">
        <v>56</v>
      </c>
      <c r="D86" s="3" t="s">
        <v>6</v>
      </c>
      <c r="E86" s="7" t="s">
        <v>65</v>
      </c>
      <c r="F86" s="216"/>
      <c r="G86" s="120">
        <v>8507.155507200001</v>
      </c>
      <c r="H86" t="s">
        <v>1096</v>
      </c>
    </row>
    <row r="87" spans="1:8" ht="39" customHeight="1" x14ac:dyDescent="0.35">
      <c r="A87" s="134" t="s">
        <v>798</v>
      </c>
      <c r="B87" s="143" t="s">
        <v>392</v>
      </c>
      <c r="C87" s="5" t="s">
        <v>57</v>
      </c>
      <c r="D87" s="3" t="s">
        <v>6</v>
      </c>
      <c r="E87" s="7" t="s">
        <v>65</v>
      </c>
      <c r="F87" s="217"/>
      <c r="G87" s="120">
        <v>10610.8271136</v>
      </c>
      <c r="H87" t="s">
        <v>1096</v>
      </c>
    </row>
    <row r="88" spans="1:8" ht="39" customHeight="1" x14ac:dyDescent="0.35">
      <c r="A88" s="134" t="s">
        <v>798</v>
      </c>
      <c r="B88" s="143" t="s">
        <v>393</v>
      </c>
      <c r="C88" s="5" t="s">
        <v>58</v>
      </c>
      <c r="D88" s="3" t="s">
        <v>6</v>
      </c>
      <c r="E88" s="7" t="s">
        <v>65</v>
      </c>
      <c r="F88" s="217"/>
      <c r="G88" s="120">
        <v>10610.8271136</v>
      </c>
      <c r="H88" t="s">
        <v>1096</v>
      </c>
    </row>
    <row r="89" spans="1:8" ht="39" customHeight="1" x14ac:dyDescent="0.35">
      <c r="A89" s="134" t="s">
        <v>798</v>
      </c>
      <c r="B89" s="143" t="s">
        <v>394</v>
      </c>
      <c r="C89" s="5" t="s">
        <v>59</v>
      </c>
      <c r="D89" s="3" t="s">
        <v>6</v>
      </c>
      <c r="E89" s="7" t="s">
        <v>65</v>
      </c>
      <c r="F89" s="218"/>
      <c r="G89" s="120">
        <v>11928.511526399998</v>
      </c>
      <c r="H89" t="s">
        <v>1096</v>
      </c>
    </row>
    <row r="90" spans="1:8" ht="106" customHeight="1" x14ac:dyDescent="0.35">
      <c r="A90" s="134" t="s">
        <v>798</v>
      </c>
      <c r="B90" s="143" t="s">
        <v>395</v>
      </c>
      <c r="C90" s="5" t="s">
        <v>9</v>
      </c>
      <c r="D90" s="3" t="s">
        <v>6</v>
      </c>
      <c r="E90" s="5" t="s">
        <v>141</v>
      </c>
      <c r="F90" s="11"/>
      <c r="G90" s="120">
        <v>11778.249268799998</v>
      </c>
      <c r="H90" t="s">
        <v>1096</v>
      </c>
    </row>
  </sheetData>
  <mergeCells count="28">
    <mergeCell ref="F82:F85"/>
    <mergeCell ref="F86:F89"/>
    <mergeCell ref="F54:F57"/>
    <mergeCell ref="F58:F61"/>
    <mergeCell ref="F62:F65"/>
    <mergeCell ref="F66:F69"/>
    <mergeCell ref="F78:F81"/>
    <mergeCell ref="F30:F33"/>
    <mergeCell ref="F34:F37"/>
    <mergeCell ref="F26:F29"/>
    <mergeCell ref="F42:F45"/>
    <mergeCell ref="F46:F49"/>
    <mergeCell ref="E70:E73"/>
    <mergeCell ref="F70:F73"/>
    <mergeCell ref="E74:E77"/>
    <mergeCell ref="F74:F77"/>
    <mergeCell ref="D1:G1"/>
    <mergeCell ref="A2:G2"/>
    <mergeCell ref="E22:E25"/>
    <mergeCell ref="F22:F25"/>
    <mergeCell ref="F50:F53"/>
    <mergeCell ref="F38:F41"/>
    <mergeCell ref="B4:G4"/>
    <mergeCell ref="B5:G5"/>
    <mergeCell ref="F6:F9"/>
    <mergeCell ref="F10:F13"/>
    <mergeCell ref="F14:F17"/>
    <mergeCell ref="F18:F2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43"/>
  <sheetViews>
    <sheetView zoomScale="85" zoomScaleNormal="85" workbookViewId="0">
      <selection activeCell="K8" sqref="K8"/>
    </sheetView>
  </sheetViews>
  <sheetFormatPr defaultRowHeight="15.5" x14ac:dyDescent="0.35"/>
  <cols>
    <col min="2" max="2" width="14.6328125" style="30" customWidth="1"/>
    <col min="3" max="3" width="23" style="4" customWidth="1"/>
    <col min="4" max="4" width="15.54296875" style="4" customWidth="1"/>
    <col min="5" max="5" width="46.1796875" style="4" customWidth="1"/>
    <col min="6" max="6" width="28.81640625" customWidth="1"/>
    <col min="7" max="7" width="9.1796875" style="4" customWidth="1"/>
  </cols>
  <sheetData>
    <row r="1" spans="1:8" ht="99" customHeight="1" x14ac:dyDescent="0.45">
      <c r="A1" s="157"/>
      <c r="B1" s="142"/>
      <c r="C1" s="97"/>
      <c r="D1" s="187" t="s">
        <v>1093</v>
      </c>
      <c r="E1" s="187"/>
      <c r="F1" s="187"/>
      <c r="G1" s="187"/>
    </row>
    <row r="2" spans="1:8" ht="120" customHeight="1" x14ac:dyDescent="0.35">
      <c r="A2" s="172"/>
      <c r="B2" s="172"/>
      <c r="C2" s="172"/>
      <c r="D2" s="172"/>
      <c r="E2" s="172"/>
      <c r="F2" s="172"/>
      <c r="G2" s="172"/>
    </row>
    <row r="3" spans="1:8" ht="46.5" x14ac:dyDescent="0.35">
      <c r="A3" s="102"/>
      <c r="B3" s="106" t="s">
        <v>3</v>
      </c>
      <c r="C3" s="106" t="s">
        <v>5</v>
      </c>
      <c r="D3" s="105" t="s">
        <v>7</v>
      </c>
      <c r="E3" s="105" t="s">
        <v>0</v>
      </c>
      <c r="F3" s="106" t="s">
        <v>1</v>
      </c>
      <c r="G3" s="122" t="s">
        <v>1090</v>
      </c>
    </row>
    <row r="4" spans="1:8" ht="26.25" customHeight="1" x14ac:dyDescent="0.35">
      <c r="A4" s="102"/>
      <c r="B4" s="178" t="s">
        <v>40</v>
      </c>
      <c r="C4" s="179"/>
      <c r="D4" s="179"/>
      <c r="E4" s="179"/>
      <c r="F4" s="179"/>
      <c r="G4" s="179"/>
    </row>
    <row r="5" spans="1:8" ht="47.25" customHeight="1" x14ac:dyDescent="0.35">
      <c r="A5" s="102"/>
      <c r="B5" s="180" t="s">
        <v>1581</v>
      </c>
      <c r="C5" s="181"/>
      <c r="D5" s="181"/>
      <c r="E5" s="181"/>
      <c r="F5" s="181"/>
      <c r="G5" s="181"/>
      <c r="H5" s="6" t="s">
        <v>1097</v>
      </c>
    </row>
    <row r="6" spans="1:8" ht="36" customHeight="1" x14ac:dyDescent="0.35">
      <c r="A6" s="159" t="s">
        <v>1540</v>
      </c>
      <c r="B6" s="143" t="s">
        <v>396</v>
      </c>
      <c r="C6" s="3" t="s">
        <v>2</v>
      </c>
      <c r="D6" s="3" t="s">
        <v>6</v>
      </c>
      <c r="E6" s="5" t="s">
        <v>105</v>
      </c>
      <c r="F6" s="216"/>
      <c r="G6" s="120">
        <v>5605.9380720000008</v>
      </c>
      <c r="H6" t="s">
        <v>1096</v>
      </c>
    </row>
    <row r="7" spans="1:8" ht="35.25" customHeight="1" x14ac:dyDescent="0.35">
      <c r="A7" s="159" t="s">
        <v>1540</v>
      </c>
      <c r="B7" s="143" t="s">
        <v>397</v>
      </c>
      <c r="C7" s="3" t="s">
        <v>9</v>
      </c>
      <c r="D7" s="3" t="s">
        <v>6</v>
      </c>
      <c r="E7" s="5" t="s">
        <v>105</v>
      </c>
      <c r="F7" s="217"/>
      <c r="G7" s="120">
        <v>6461.2770768</v>
      </c>
      <c r="H7" t="s">
        <v>1096</v>
      </c>
    </row>
    <row r="8" spans="1:8" ht="27.75" customHeight="1" x14ac:dyDescent="0.35">
      <c r="A8" s="159" t="s">
        <v>1540</v>
      </c>
      <c r="B8" s="143" t="s">
        <v>398</v>
      </c>
      <c r="C8" s="3" t="s">
        <v>43</v>
      </c>
      <c r="D8" s="3" t="s">
        <v>6</v>
      </c>
      <c r="E8" s="5" t="s">
        <v>105</v>
      </c>
      <c r="F8" s="217"/>
      <c r="G8" s="120">
        <v>6461.2770768</v>
      </c>
      <c r="H8" t="s">
        <v>1096</v>
      </c>
    </row>
    <row r="9" spans="1:8" ht="27.75" customHeight="1" x14ac:dyDescent="0.35">
      <c r="A9" s="159" t="s">
        <v>1540</v>
      </c>
      <c r="B9" s="143" t="s">
        <v>399</v>
      </c>
      <c r="C9" s="5" t="s">
        <v>41</v>
      </c>
      <c r="D9" s="3" t="s">
        <v>6</v>
      </c>
      <c r="E9" s="5" t="s">
        <v>105</v>
      </c>
      <c r="F9" s="217"/>
      <c r="G9" s="120">
        <v>7859.8719360000005</v>
      </c>
      <c r="H9" t="s">
        <v>1096</v>
      </c>
    </row>
    <row r="10" spans="1:8" ht="40.5" customHeight="1" x14ac:dyDescent="0.35">
      <c r="A10" s="159" t="s">
        <v>1540</v>
      </c>
      <c r="B10" s="29" t="s">
        <v>1542</v>
      </c>
      <c r="C10" s="16" t="s">
        <v>1762</v>
      </c>
      <c r="D10" s="3" t="s">
        <v>6</v>
      </c>
      <c r="E10" s="5" t="s">
        <v>105</v>
      </c>
      <c r="F10" s="217"/>
      <c r="G10" s="120">
        <v>9085.0872671999987</v>
      </c>
      <c r="H10" t="s">
        <v>1096</v>
      </c>
    </row>
    <row r="11" spans="1:8" ht="40.5" customHeight="1" x14ac:dyDescent="0.35">
      <c r="A11" s="159" t="s">
        <v>1540</v>
      </c>
      <c r="B11" s="29" t="s">
        <v>1541</v>
      </c>
      <c r="C11" s="16" t="s">
        <v>1761</v>
      </c>
      <c r="D11" s="3" t="s">
        <v>6</v>
      </c>
      <c r="E11" s="5" t="s">
        <v>105</v>
      </c>
      <c r="F11" s="217"/>
      <c r="G11" s="120">
        <v>10090.688529599998</v>
      </c>
      <c r="H11" t="s">
        <v>1096</v>
      </c>
    </row>
    <row r="12" spans="1:8" ht="35.25" customHeight="1" x14ac:dyDescent="0.35">
      <c r="A12" s="159" t="s">
        <v>1540</v>
      </c>
      <c r="B12" s="143" t="s">
        <v>400</v>
      </c>
      <c r="C12" s="3" t="s">
        <v>2</v>
      </c>
      <c r="D12" s="3" t="s">
        <v>6</v>
      </c>
      <c r="E12" s="5" t="s">
        <v>106</v>
      </c>
      <c r="F12" s="216"/>
      <c r="G12" s="120">
        <v>6172.3111968000003</v>
      </c>
      <c r="H12" t="s">
        <v>1096</v>
      </c>
    </row>
    <row r="13" spans="1:8" ht="35.25" customHeight="1" x14ac:dyDescent="0.35">
      <c r="A13" s="159" t="s">
        <v>1540</v>
      </c>
      <c r="B13" s="143" t="s">
        <v>401</v>
      </c>
      <c r="C13" s="3" t="s">
        <v>9</v>
      </c>
      <c r="D13" s="3" t="s">
        <v>6</v>
      </c>
      <c r="E13" s="5" t="s">
        <v>106</v>
      </c>
      <c r="F13" s="217"/>
      <c r="G13" s="120">
        <v>7177.9124592000007</v>
      </c>
      <c r="H13" t="s">
        <v>1096</v>
      </c>
    </row>
    <row r="14" spans="1:8" ht="35.25" customHeight="1" x14ac:dyDescent="0.35">
      <c r="A14" s="159" t="s">
        <v>1540</v>
      </c>
      <c r="B14" s="143" t="s">
        <v>402</v>
      </c>
      <c r="C14" s="3" t="s">
        <v>43</v>
      </c>
      <c r="D14" s="3" t="s">
        <v>6</v>
      </c>
      <c r="E14" s="5" t="s">
        <v>106</v>
      </c>
      <c r="F14" s="217"/>
      <c r="G14" s="120">
        <v>7177.9124592000007</v>
      </c>
      <c r="H14" t="s">
        <v>1096</v>
      </c>
    </row>
    <row r="15" spans="1:8" ht="35.25" customHeight="1" x14ac:dyDescent="0.35">
      <c r="A15" s="159" t="s">
        <v>1540</v>
      </c>
      <c r="B15" s="143" t="s">
        <v>403</v>
      </c>
      <c r="C15" s="5" t="s">
        <v>41</v>
      </c>
      <c r="D15" s="3" t="s">
        <v>6</v>
      </c>
      <c r="E15" s="5" t="s">
        <v>106</v>
      </c>
      <c r="F15" s="217"/>
      <c r="G15" s="120">
        <v>8645.8591295999995</v>
      </c>
      <c r="H15" t="s">
        <v>1096</v>
      </c>
    </row>
    <row r="16" spans="1:8" ht="54.65" customHeight="1" x14ac:dyDescent="0.35">
      <c r="A16" s="159" t="s">
        <v>1540</v>
      </c>
      <c r="B16" s="29" t="s">
        <v>1545</v>
      </c>
      <c r="C16" s="16" t="s">
        <v>1763</v>
      </c>
      <c r="D16" s="3" t="s">
        <v>6</v>
      </c>
      <c r="E16" s="5" t="s">
        <v>106</v>
      </c>
      <c r="F16" s="217"/>
      <c r="G16" s="120">
        <v>9894.1917311999987</v>
      </c>
      <c r="H16" t="s">
        <v>1096</v>
      </c>
    </row>
    <row r="17" spans="1:8" ht="51" customHeight="1" x14ac:dyDescent="0.35">
      <c r="A17" s="159" t="s">
        <v>1540</v>
      </c>
      <c r="B17" s="29" t="s">
        <v>1544</v>
      </c>
      <c r="C17" s="16" t="s">
        <v>1761</v>
      </c>
      <c r="D17" s="3" t="s">
        <v>6</v>
      </c>
      <c r="E17" s="5" t="s">
        <v>106</v>
      </c>
      <c r="F17" s="217"/>
      <c r="G17" s="120">
        <v>11119.407062400001</v>
      </c>
      <c r="H17" t="s">
        <v>1096</v>
      </c>
    </row>
    <row r="18" spans="1:8" ht="35.15" customHeight="1" x14ac:dyDescent="0.35">
      <c r="A18" s="159" t="s">
        <v>1540</v>
      </c>
      <c r="B18" s="143" t="s">
        <v>404</v>
      </c>
      <c r="C18" s="3" t="s">
        <v>2</v>
      </c>
      <c r="D18" s="3" t="s">
        <v>6</v>
      </c>
      <c r="E18" s="5" t="s">
        <v>107</v>
      </c>
      <c r="F18" s="216"/>
      <c r="G18" s="120">
        <v>6923.6224848000002</v>
      </c>
      <c r="H18" t="s">
        <v>1096</v>
      </c>
    </row>
    <row r="19" spans="1:8" ht="35.15" customHeight="1" x14ac:dyDescent="0.35">
      <c r="A19" s="159" t="s">
        <v>1540</v>
      </c>
      <c r="B19" s="143" t="s">
        <v>405</v>
      </c>
      <c r="C19" s="3" t="s">
        <v>9</v>
      </c>
      <c r="D19" s="3" t="s">
        <v>6</v>
      </c>
      <c r="E19" s="5" t="s">
        <v>107</v>
      </c>
      <c r="F19" s="217"/>
      <c r="G19" s="120">
        <v>7987.0169231999998</v>
      </c>
      <c r="H19" t="s">
        <v>1096</v>
      </c>
    </row>
    <row r="20" spans="1:8" ht="35.15" customHeight="1" x14ac:dyDescent="0.35">
      <c r="A20" s="159" t="s">
        <v>1540</v>
      </c>
      <c r="B20" s="143" t="s">
        <v>406</v>
      </c>
      <c r="C20" s="3" t="s">
        <v>43</v>
      </c>
      <c r="D20" s="3" t="s">
        <v>6</v>
      </c>
      <c r="E20" s="5" t="s">
        <v>107</v>
      </c>
      <c r="F20" s="217"/>
      <c r="G20" s="120">
        <v>7987.0169231999998</v>
      </c>
      <c r="H20" t="s">
        <v>1096</v>
      </c>
    </row>
    <row r="21" spans="1:8" ht="35.15" customHeight="1" x14ac:dyDescent="0.35">
      <c r="A21" s="159" t="s">
        <v>1540</v>
      </c>
      <c r="B21" s="143" t="s">
        <v>407</v>
      </c>
      <c r="C21" s="5" t="s">
        <v>41</v>
      </c>
      <c r="D21" s="3" t="s">
        <v>6</v>
      </c>
      <c r="E21" s="5" t="s">
        <v>107</v>
      </c>
      <c r="F21" s="217"/>
      <c r="G21" s="120">
        <v>9697.694932800001</v>
      </c>
      <c r="H21" t="s">
        <v>1096</v>
      </c>
    </row>
    <row r="22" spans="1:8" ht="55.5" customHeight="1" x14ac:dyDescent="0.35">
      <c r="A22" s="159" t="s">
        <v>1540</v>
      </c>
      <c r="B22" s="29" t="s">
        <v>1546</v>
      </c>
      <c r="C22" s="16" t="s">
        <v>1543</v>
      </c>
      <c r="D22" s="3" t="s">
        <v>6</v>
      </c>
      <c r="E22" s="5" t="s">
        <v>107</v>
      </c>
      <c r="F22" s="217"/>
      <c r="G22" s="120">
        <v>11107.848427199999</v>
      </c>
      <c r="H22" t="s">
        <v>1096</v>
      </c>
    </row>
    <row r="23" spans="1:8" ht="49" customHeight="1" x14ac:dyDescent="0.35">
      <c r="A23" s="159" t="s">
        <v>1540</v>
      </c>
      <c r="B23" s="29" t="s">
        <v>1547</v>
      </c>
      <c r="C23" s="16" t="s">
        <v>1761</v>
      </c>
      <c r="D23" s="3" t="s">
        <v>6</v>
      </c>
      <c r="E23" s="5" t="s">
        <v>107</v>
      </c>
      <c r="F23" s="217"/>
      <c r="G23" s="120">
        <v>12448.650110399998</v>
      </c>
      <c r="H23" t="s">
        <v>1096</v>
      </c>
    </row>
    <row r="24" spans="1:8" ht="35.15" customHeight="1" x14ac:dyDescent="0.35">
      <c r="A24" s="159" t="s">
        <v>1540</v>
      </c>
      <c r="B24" s="143" t="s">
        <v>408</v>
      </c>
      <c r="C24" s="3" t="s">
        <v>2</v>
      </c>
      <c r="D24" s="3" t="s">
        <v>6</v>
      </c>
      <c r="E24" s="5" t="s">
        <v>108</v>
      </c>
      <c r="F24" s="216"/>
      <c r="G24" s="120">
        <v>8403.127790399998</v>
      </c>
      <c r="H24" t="s">
        <v>1096</v>
      </c>
    </row>
    <row r="25" spans="1:8" ht="35.15" customHeight="1" x14ac:dyDescent="0.35">
      <c r="A25" s="159" t="s">
        <v>1540</v>
      </c>
      <c r="B25" s="143" t="s">
        <v>409</v>
      </c>
      <c r="C25" s="3" t="s">
        <v>9</v>
      </c>
      <c r="D25" s="3" t="s">
        <v>6</v>
      </c>
      <c r="E25" s="5" t="s">
        <v>108</v>
      </c>
      <c r="F25" s="217"/>
      <c r="G25" s="120">
        <v>9755.4881087999984</v>
      </c>
      <c r="H25" t="s">
        <v>1096</v>
      </c>
    </row>
    <row r="26" spans="1:8" ht="35.15" customHeight="1" x14ac:dyDescent="0.35">
      <c r="A26" s="159" t="s">
        <v>1540</v>
      </c>
      <c r="B26" s="143" t="s">
        <v>410</v>
      </c>
      <c r="C26" s="3" t="s">
        <v>43</v>
      </c>
      <c r="D26" s="3" t="s">
        <v>6</v>
      </c>
      <c r="E26" s="5" t="s">
        <v>108</v>
      </c>
      <c r="F26" s="217"/>
      <c r="G26" s="120">
        <v>9755.4881087999984</v>
      </c>
      <c r="H26" t="s">
        <v>1096</v>
      </c>
    </row>
    <row r="27" spans="1:8" ht="35.15" customHeight="1" x14ac:dyDescent="0.35">
      <c r="A27" s="159" t="s">
        <v>1540</v>
      </c>
      <c r="B27" s="143" t="s">
        <v>411</v>
      </c>
      <c r="C27" s="5" t="s">
        <v>41</v>
      </c>
      <c r="D27" s="3" t="s">
        <v>6</v>
      </c>
      <c r="E27" s="5" t="s">
        <v>108</v>
      </c>
      <c r="F27" s="217"/>
      <c r="G27" s="120">
        <v>11789.807904000001</v>
      </c>
      <c r="H27" t="s">
        <v>1096</v>
      </c>
    </row>
    <row r="28" spans="1:8" ht="54" customHeight="1" x14ac:dyDescent="0.35">
      <c r="A28" s="159" t="s">
        <v>1540</v>
      </c>
      <c r="B28" s="29" t="s">
        <v>1548</v>
      </c>
      <c r="C28" s="16" t="s">
        <v>1763</v>
      </c>
      <c r="D28" s="3" t="s">
        <v>6</v>
      </c>
      <c r="E28" s="5" t="s">
        <v>108</v>
      </c>
      <c r="F28" s="217"/>
      <c r="G28" s="120">
        <v>13523.603184</v>
      </c>
      <c r="H28" t="s">
        <v>1096</v>
      </c>
    </row>
    <row r="29" spans="1:8" ht="46" customHeight="1" x14ac:dyDescent="0.35">
      <c r="A29" s="159" t="s">
        <v>1540</v>
      </c>
      <c r="B29" s="29" t="s">
        <v>1766</v>
      </c>
      <c r="C29" s="16" t="s">
        <v>1761</v>
      </c>
      <c r="D29" s="3" t="s">
        <v>6</v>
      </c>
      <c r="E29" s="5" t="s">
        <v>108</v>
      </c>
      <c r="F29" s="217"/>
      <c r="G29" s="120">
        <v>15164.929382399998</v>
      </c>
      <c r="H29" t="s">
        <v>1096</v>
      </c>
    </row>
    <row r="30" spans="1:8" ht="37.5" customHeight="1" x14ac:dyDescent="0.35">
      <c r="A30" s="159" t="s">
        <v>1540</v>
      </c>
      <c r="B30" s="143" t="s">
        <v>412</v>
      </c>
      <c r="C30" s="3" t="s">
        <v>2</v>
      </c>
      <c r="D30" s="3" t="s">
        <v>6</v>
      </c>
      <c r="E30" s="5" t="s">
        <v>109</v>
      </c>
      <c r="F30" s="216"/>
      <c r="G30" s="120">
        <v>12991.905964800002</v>
      </c>
      <c r="H30" t="s">
        <v>1096</v>
      </c>
    </row>
    <row r="31" spans="1:8" ht="35.25" customHeight="1" x14ac:dyDescent="0.35">
      <c r="A31" s="159" t="s">
        <v>1540</v>
      </c>
      <c r="B31" s="143" t="s">
        <v>413</v>
      </c>
      <c r="C31" s="3" t="s">
        <v>9</v>
      </c>
      <c r="D31" s="3" t="s">
        <v>6</v>
      </c>
      <c r="E31" s="5" t="s">
        <v>109</v>
      </c>
      <c r="F31" s="217"/>
      <c r="G31" s="120">
        <v>15026.225759999999</v>
      </c>
      <c r="H31" t="s">
        <v>1096</v>
      </c>
    </row>
    <row r="32" spans="1:8" ht="38.25" customHeight="1" x14ac:dyDescent="0.35">
      <c r="A32" s="159" t="s">
        <v>1540</v>
      </c>
      <c r="B32" s="143" t="s">
        <v>414</v>
      </c>
      <c r="C32" s="3" t="s">
        <v>43</v>
      </c>
      <c r="D32" s="3" t="s">
        <v>6</v>
      </c>
      <c r="E32" s="5" t="s">
        <v>109</v>
      </c>
      <c r="F32" s="217"/>
      <c r="G32" s="120">
        <v>15026.225759999999</v>
      </c>
      <c r="H32" t="s">
        <v>1096</v>
      </c>
    </row>
    <row r="33" spans="1:8" ht="38.25" customHeight="1" x14ac:dyDescent="0.35">
      <c r="A33" s="159" t="s">
        <v>1540</v>
      </c>
      <c r="B33" s="143" t="s">
        <v>415</v>
      </c>
      <c r="C33" s="5" t="s">
        <v>41</v>
      </c>
      <c r="D33" s="3" t="s">
        <v>6</v>
      </c>
      <c r="E33" s="5" t="s">
        <v>109</v>
      </c>
      <c r="F33" s="217"/>
      <c r="G33" s="120">
        <v>18193.291804800003</v>
      </c>
      <c r="H33" t="s">
        <v>1096</v>
      </c>
    </row>
    <row r="34" spans="1:8" ht="59.15" customHeight="1" x14ac:dyDescent="0.35">
      <c r="A34" s="159" t="s">
        <v>1540</v>
      </c>
      <c r="B34" s="29" t="s">
        <v>1549</v>
      </c>
      <c r="C34" s="16" t="s">
        <v>1763</v>
      </c>
      <c r="D34" s="3" t="s">
        <v>6</v>
      </c>
      <c r="E34" s="5" t="s">
        <v>109</v>
      </c>
      <c r="F34" s="217"/>
      <c r="G34" s="120">
        <v>20828.660630400002</v>
      </c>
      <c r="H34" t="s">
        <v>1096</v>
      </c>
    </row>
    <row r="35" spans="1:8" ht="51.65" customHeight="1" x14ac:dyDescent="0.35">
      <c r="A35" s="159" t="s">
        <v>1540</v>
      </c>
      <c r="B35" s="29" t="s">
        <v>1550</v>
      </c>
      <c r="C35" s="16" t="s">
        <v>1761</v>
      </c>
      <c r="D35" s="3" t="s">
        <v>6</v>
      </c>
      <c r="E35" s="5" t="s">
        <v>109</v>
      </c>
      <c r="F35" s="217"/>
      <c r="G35" s="120">
        <v>23383.119009599995</v>
      </c>
      <c r="H35" t="s">
        <v>1096</v>
      </c>
    </row>
    <row r="36" spans="1:8" ht="38.25" customHeight="1" x14ac:dyDescent="0.35">
      <c r="A36" s="159" t="s">
        <v>1540</v>
      </c>
      <c r="B36" s="143" t="s">
        <v>416</v>
      </c>
      <c r="C36" s="3" t="s">
        <v>2</v>
      </c>
      <c r="D36" s="3" t="s">
        <v>6</v>
      </c>
      <c r="E36" s="5" t="s">
        <v>110</v>
      </c>
      <c r="F36" s="216"/>
      <c r="G36" s="120">
        <v>4854.626784</v>
      </c>
      <c r="H36" t="s">
        <v>1096</v>
      </c>
    </row>
    <row r="37" spans="1:8" ht="38.25" customHeight="1" x14ac:dyDescent="0.35">
      <c r="A37" s="159" t="s">
        <v>1540</v>
      </c>
      <c r="B37" s="143" t="s">
        <v>417</v>
      </c>
      <c r="C37" s="3" t="s">
        <v>9</v>
      </c>
      <c r="D37" s="3" t="s">
        <v>6</v>
      </c>
      <c r="E37" s="5" t="s">
        <v>110</v>
      </c>
      <c r="F37" s="217"/>
      <c r="G37" s="120">
        <v>5571.2621664000008</v>
      </c>
      <c r="H37" t="s">
        <v>1096</v>
      </c>
    </row>
    <row r="38" spans="1:8" ht="38.25" customHeight="1" x14ac:dyDescent="0.35">
      <c r="A38" s="159" t="s">
        <v>1540</v>
      </c>
      <c r="B38" s="143" t="s">
        <v>418</v>
      </c>
      <c r="C38" s="3" t="s">
        <v>43</v>
      </c>
      <c r="D38" s="3" t="s">
        <v>6</v>
      </c>
      <c r="E38" s="5" t="s">
        <v>110</v>
      </c>
      <c r="F38" s="217"/>
      <c r="G38" s="120">
        <v>5571.2621664000008</v>
      </c>
      <c r="H38" t="s">
        <v>1096</v>
      </c>
    </row>
    <row r="39" spans="1:8" ht="38.25" customHeight="1" x14ac:dyDescent="0.35">
      <c r="A39" s="159" t="s">
        <v>1540</v>
      </c>
      <c r="B39" s="143" t="s">
        <v>419</v>
      </c>
      <c r="C39" s="5" t="s">
        <v>41</v>
      </c>
      <c r="D39" s="3" t="s">
        <v>6</v>
      </c>
      <c r="E39" s="5" t="s">
        <v>110</v>
      </c>
      <c r="F39" s="217"/>
      <c r="G39" s="120">
        <v>6796.4774975999999</v>
      </c>
      <c r="H39" t="s">
        <v>1096</v>
      </c>
    </row>
    <row r="40" spans="1:8" ht="59.15" customHeight="1" x14ac:dyDescent="0.35">
      <c r="A40" s="159" t="s">
        <v>1540</v>
      </c>
      <c r="B40" s="29" t="s">
        <v>1551</v>
      </c>
      <c r="C40" s="16" t="s">
        <v>1763</v>
      </c>
      <c r="D40" s="3" t="s">
        <v>6</v>
      </c>
      <c r="E40" s="5" t="s">
        <v>110</v>
      </c>
      <c r="F40" s="217"/>
      <c r="G40" s="120">
        <v>7859.8719360000005</v>
      </c>
      <c r="H40" t="s">
        <v>1096</v>
      </c>
    </row>
    <row r="41" spans="1:8" ht="45.65" customHeight="1" x14ac:dyDescent="0.35">
      <c r="A41" s="159" t="s">
        <v>1540</v>
      </c>
      <c r="B41" s="29" t="s">
        <v>1552</v>
      </c>
      <c r="C41" s="16" t="s">
        <v>1761</v>
      </c>
      <c r="D41" s="3" t="s">
        <v>6</v>
      </c>
      <c r="E41" s="5" t="s">
        <v>110</v>
      </c>
      <c r="F41" s="217"/>
      <c r="G41" s="120">
        <v>8726.7695760000006</v>
      </c>
      <c r="H41" t="s">
        <v>1096</v>
      </c>
    </row>
    <row r="42" spans="1:8" ht="38.25" customHeight="1" x14ac:dyDescent="0.35">
      <c r="A42" s="159" t="s">
        <v>1540</v>
      </c>
      <c r="B42" s="143" t="s">
        <v>420</v>
      </c>
      <c r="C42" s="3" t="s">
        <v>2</v>
      </c>
      <c r="D42" s="3" t="s">
        <v>6</v>
      </c>
      <c r="E42" s="5" t="s">
        <v>111</v>
      </c>
      <c r="F42" s="216"/>
      <c r="G42" s="120">
        <v>15164.929382399998</v>
      </c>
      <c r="H42" t="s">
        <v>1096</v>
      </c>
    </row>
    <row r="43" spans="1:8" ht="38.25" customHeight="1" x14ac:dyDescent="0.35">
      <c r="A43" s="159" t="s">
        <v>1540</v>
      </c>
      <c r="B43" s="143" t="s">
        <v>421</v>
      </c>
      <c r="C43" s="3" t="s">
        <v>9</v>
      </c>
      <c r="D43" s="3" t="s">
        <v>6</v>
      </c>
      <c r="E43" s="5" t="s">
        <v>111</v>
      </c>
      <c r="F43" s="217"/>
      <c r="G43" s="120">
        <v>17441.980516799998</v>
      </c>
      <c r="H43" t="s">
        <v>1096</v>
      </c>
    </row>
    <row r="44" spans="1:8" ht="38.25" customHeight="1" x14ac:dyDescent="0.35">
      <c r="A44" s="159" t="s">
        <v>1540</v>
      </c>
      <c r="B44" s="143" t="s">
        <v>422</v>
      </c>
      <c r="C44" s="3" t="s">
        <v>43</v>
      </c>
      <c r="D44" s="3" t="s">
        <v>6</v>
      </c>
      <c r="E44" s="5" t="s">
        <v>111</v>
      </c>
      <c r="F44" s="217"/>
      <c r="G44" s="120">
        <v>17441.980516799998</v>
      </c>
      <c r="H44" t="s">
        <v>1096</v>
      </c>
    </row>
    <row r="45" spans="1:8" ht="38.25" customHeight="1" x14ac:dyDescent="0.35">
      <c r="A45" s="159" t="s">
        <v>1540</v>
      </c>
      <c r="B45" s="143" t="s">
        <v>423</v>
      </c>
      <c r="C45" s="5" t="s">
        <v>41</v>
      </c>
      <c r="D45" s="3" t="s">
        <v>6</v>
      </c>
      <c r="E45" s="5" t="s">
        <v>111</v>
      </c>
      <c r="F45" s="217"/>
      <c r="G45" s="120">
        <v>21221.654227200001</v>
      </c>
      <c r="H45" t="s">
        <v>1096</v>
      </c>
    </row>
    <row r="46" spans="1:8" ht="53.15" customHeight="1" x14ac:dyDescent="0.35">
      <c r="A46" s="159" t="s">
        <v>1540</v>
      </c>
      <c r="B46" s="29" t="s">
        <v>1553</v>
      </c>
      <c r="C46" s="16" t="s">
        <v>1543</v>
      </c>
      <c r="D46" s="3" t="s">
        <v>6</v>
      </c>
      <c r="E46" s="5" t="s">
        <v>111</v>
      </c>
      <c r="F46" s="217"/>
      <c r="G46" s="120">
        <v>24319.368460800004</v>
      </c>
      <c r="H46" t="s">
        <v>1096</v>
      </c>
    </row>
    <row r="47" spans="1:8" ht="45.65" customHeight="1" x14ac:dyDescent="0.35">
      <c r="A47" s="159" t="s">
        <v>1540</v>
      </c>
      <c r="B47" s="29" t="s">
        <v>1554</v>
      </c>
      <c r="C47" s="16" t="s">
        <v>1761</v>
      </c>
      <c r="D47" s="3" t="s">
        <v>6</v>
      </c>
      <c r="E47" s="5" t="s">
        <v>111</v>
      </c>
      <c r="F47" s="217"/>
      <c r="G47" s="120">
        <v>27289.937707199999</v>
      </c>
      <c r="H47" t="s">
        <v>1096</v>
      </c>
    </row>
    <row r="48" spans="1:8" ht="45" customHeight="1" x14ac:dyDescent="0.35">
      <c r="A48" s="159" t="s">
        <v>1540</v>
      </c>
      <c r="B48" s="143" t="s">
        <v>424</v>
      </c>
      <c r="C48" s="3" t="s">
        <v>2</v>
      </c>
      <c r="D48" s="3" t="s">
        <v>6</v>
      </c>
      <c r="E48" s="5" t="s">
        <v>84</v>
      </c>
      <c r="F48" s="216"/>
      <c r="G48" s="120">
        <v>15026.225759999999</v>
      </c>
      <c r="H48" t="s">
        <v>1096</v>
      </c>
    </row>
    <row r="49" spans="1:8" ht="45" customHeight="1" x14ac:dyDescent="0.35">
      <c r="A49" s="159" t="s">
        <v>1540</v>
      </c>
      <c r="B49" s="143" t="s">
        <v>425</v>
      </c>
      <c r="C49" s="3" t="s">
        <v>9</v>
      </c>
      <c r="D49" s="3" t="s">
        <v>6</v>
      </c>
      <c r="E49" s="5" t="s">
        <v>84</v>
      </c>
      <c r="F49" s="217"/>
      <c r="G49" s="120">
        <v>17303.276894400002</v>
      </c>
      <c r="H49" t="s">
        <v>1096</v>
      </c>
    </row>
    <row r="50" spans="1:8" ht="45" customHeight="1" x14ac:dyDescent="0.35">
      <c r="A50" s="159" t="s">
        <v>1540</v>
      </c>
      <c r="B50" s="143" t="s">
        <v>426</v>
      </c>
      <c r="C50" s="3" t="s">
        <v>43</v>
      </c>
      <c r="D50" s="3" t="s">
        <v>6</v>
      </c>
      <c r="E50" s="5" t="s">
        <v>84</v>
      </c>
      <c r="F50" s="217"/>
      <c r="G50" s="120">
        <v>17303.276894400002</v>
      </c>
      <c r="H50" t="s">
        <v>1096</v>
      </c>
    </row>
    <row r="51" spans="1:8" ht="45" customHeight="1" x14ac:dyDescent="0.35">
      <c r="A51" s="159" t="s">
        <v>1540</v>
      </c>
      <c r="B51" s="143" t="s">
        <v>427</v>
      </c>
      <c r="C51" s="5" t="s">
        <v>41</v>
      </c>
      <c r="D51" s="3" t="s">
        <v>6</v>
      </c>
      <c r="E51" s="5" t="s">
        <v>84</v>
      </c>
      <c r="F51" s="217"/>
      <c r="G51" s="120">
        <v>21036.716064</v>
      </c>
      <c r="H51" t="s">
        <v>1096</v>
      </c>
    </row>
    <row r="52" spans="1:8" ht="58.5" customHeight="1" x14ac:dyDescent="0.35">
      <c r="A52" s="159" t="s">
        <v>1540</v>
      </c>
      <c r="B52" s="29" t="s">
        <v>1555</v>
      </c>
      <c r="C52" s="16" t="s">
        <v>1543</v>
      </c>
      <c r="D52" s="3" t="s">
        <v>6</v>
      </c>
      <c r="E52" s="5" t="s">
        <v>84</v>
      </c>
      <c r="F52" s="217"/>
      <c r="G52" s="120">
        <v>24065.078486400002</v>
      </c>
      <c r="H52" t="s">
        <v>1096</v>
      </c>
    </row>
    <row r="53" spans="1:8" ht="45" customHeight="1" x14ac:dyDescent="0.35">
      <c r="A53" s="159" t="s">
        <v>1540</v>
      </c>
      <c r="B53" s="29" t="s">
        <v>1556</v>
      </c>
      <c r="C53" s="16" t="s">
        <v>1761</v>
      </c>
      <c r="D53" s="3" t="s">
        <v>6</v>
      </c>
      <c r="E53" s="5" t="s">
        <v>84</v>
      </c>
      <c r="F53" s="217"/>
      <c r="G53" s="120">
        <v>27047.206367999999</v>
      </c>
      <c r="H53" t="s">
        <v>1096</v>
      </c>
    </row>
    <row r="54" spans="1:8" ht="24.75" customHeight="1" x14ac:dyDescent="0.35">
      <c r="A54" s="159" t="s">
        <v>1540</v>
      </c>
      <c r="B54" s="143" t="s">
        <v>428</v>
      </c>
      <c r="C54" s="3" t="s">
        <v>2</v>
      </c>
      <c r="D54" s="3" t="s">
        <v>6</v>
      </c>
      <c r="E54" s="7" t="s">
        <v>50</v>
      </c>
      <c r="F54" s="216"/>
      <c r="G54" s="120">
        <v>3409.7973840000004</v>
      </c>
      <c r="H54" t="s">
        <v>1096</v>
      </c>
    </row>
    <row r="55" spans="1:8" ht="24.75" customHeight="1" x14ac:dyDescent="0.35">
      <c r="A55" s="159" t="s">
        <v>1540</v>
      </c>
      <c r="B55" s="143" t="s">
        <v>429</v>
      </c>
      <c r="C55" s="3" t="s">
        <v>9</v>
      </c>
      <c r="D55" s="3" t="s">
        <v>6</v>
      </c>
      <c r="E55" s="7" t="s">
        <v>50</v>
      </c>
      <c r="F55" s="217"/>
      <c r="G55" s="120">
        <v>3929.9359680000002</v>
      </c>
      <c r="H55" t="s">
        <v>1096</v>
      </c>
    </row>
    <row r="56" spans="1:8" ht="24.75" customHeight="1" x14ac:dyDescent="0.35">
      <c r="A56" s="159" t="s">
        <v>1540</v>
      </c>
      <c r="B56" s="143" t="s">
        <v>430</v>
      </c>
      <c r="C56" s="3" t="s">
        <v>43</v>
      </c>
      <c r="D56" s="3" t="s">
        <v>6</v>
      </c>
      <c r="E56" s="7" t="s">
        <v>50</v>
      </c>
      <c r="F56" s="217"/>
      <c r="G56" s="120">
        <v>3929.9359680000002</v>
      </c>
      <c r="H56" t="s">
        <v>1096</v>
      </c>
    </row>
    <row r="57" spans="1:8" ht="24.75" customHeight="1" x14ac:dyDescent="0.35">
      <c r="A57" s="159" t="s">
        <v>1540</v>
      </c>
      <c r="B57" s="143" t="s">
        <v>811</v>
      </c>
      <c r="C57" s="5" t="s">
        <v>41</v>
      </c>
      <c r="D57" s="3" t="s">
        <v>6</v>
      </c>
      <c r="E57" s="7" t="s">
        <v>50</v>
      </c>
      <c r="F57" s="217"/>
      <c r="G57" s="120">
        <v>4796.833607999999</v>
      </c>
      <c r="H57" t="s">
        <v>1096</v>
      </c>
    </row>
    <row r="58" spans="1:8" ht="58" customHeight="1" x14ac:dyDescent="0.35">
      <c r="A58" s="159" t="s">
        <v>1540</v>
      </c>
      <c r="B58" s="29" t="s">
        <v>1557</v>
      </c>
      <c r="C58" s="16" t="s">
        <v>1543</v>
      </c>
      <c r="D58" s="3" t="s">
        <v>6</v>
      </c>
      <c r="E58" s="7" t="s">
        <v>50</v>
      </c>
      <c r="F58" s="217"/>
      <c r="G58" s="120">
        <v>5455.6758144000005</v>
      </c>
      <c r="H58" t="s">
        <v>1096</v>
      </c>
    </row>
    <row r="59" spans="1:8" ht="43.5" customHeight="1" x14ac:dyDescent="0.35">
      <c r="A59" s="159" t="s">
        <v>1540</v>
      </c>
      <c r="B59" s="29" t="s">
        <v>1558</v>
      </c>
      <c r="C59" s="16" t="s">
        <v>1211</v>
      </c>
      <c r="D59" s="3" t="s">
        <v>6</v>
      </c>
      <c r="E59" s="7" t="s">
        <v>50</v>
      </c>
      <c r="F59" s="217"/>
      <c r="G59" s="120">
        <v>6160.7525616000012</v>
      </c>
      <c r="H59" t="s">
        <v>1096</v>
      </c>
    </row>
    <row r="60" spans="1:8" ht="24.75" customHeight="1" x14ac:dyDescent="0.35">
      <c r="A60" s="159" t="s">
        <v>1540</v>
      </c>
      <c r="B60" s="143" t="s">
        <v>431</v>
      </c>
      <c r="C60" s="3" t="s">
        <v>2</v>
      </c>
      <c r="D60" s="3" t="s">
        <v>6</v>
      </c>
      <c r="E60" s="7" t="s">
        <v>85</v>
      </c>
      <c r="F60" s="216"/>
      <c r="G60" s="120">
        <v>4577.2195392000003</v>
      </c>
      <c r="H60" t="s">
        <v>1096</v>
      </c>
    </row>
    <row r="61" spans="1:8" ht="24.75" customHeight="1" x14ac:dyDescent="0.35">
      <c r="A61" s="159" t="s">
        <v>1540</v>
      </c>
      <c r="B61" s="143" t="s">
        <v>432</v>
      </c>
      <c r="C61" s="3" t="s">
        <v>9</v>
      </c>
      <c r="D61" s="3" t="s">
        <v>6</v>
      </c>
      <c r="E61" s="7" t="s">
        <v>85</v>
      </c>
      <c r="F61" s="217"/>
      <c r="G61" s="120">
        <v>5259.179016</v>
      </c>
      <c r="H61" t="s">
        <v>1096</v>
      </c>
    </row>
    <row r="62" spans="1:8" ht="24.75" customHeight="1" x14ac:dyDescent="0.35">
      <c r="A62" s="159" t="s">
        <v>1540</v>
      </c>
      <c r="B62" s="143" t="s">
        <v>433</v>
      </c>
      <c r="C62" s="3" t="s">
        <v>43</v>
      </c>
      <c r="D62" s="3" t="s">
        <v>6</v>
      </c>
      <c r="E62" s="7" t="s">
        <v>85</v>
      </c>
      <c r="F62" s="217"/>
      <c r="G62" s="120">
        <v>5259.179016</v>
      </c>
      <c r="H62" t="s">
        <v>1096</v>
      </c>
    </row>
    <row r="63" spans="1:8" ht="24.75" customHeight="1" x14ac:dyDescent="0.35">
      <c r="A63" s="159" t="s">
        <v>1540</v>
      </c>
      <c r="B63" s="143" t="s">
        <v>434</v>
      </c>
      <c r="C63" s="5" t="s">
        <v>41</v>
      </c>
      <c r="D63" s="3" t="s">
        <v>6</v>
      </c>
      <c r="E63" s="7" t="s">
        <v>85</v>
      </c>
      <c r="F63" s="217"/>
      <c r="G63" s="120">
        <v>6438.1598064</v>
      </c>
      <c r="H63" t="s">
        <v>1096</v>
      </c>
    </row>
    <row r="64" spans="1:8" ht="47.5" customHeight="1" x14ac:dyDescent="0.35">
      <c r="A64" s="159" t="s">
        <v>1540</v>
      </c>
      <c r="B64" s="29" t="s">
        <v>1559</v>
      </c>
      <c r="C64" s="16" t="s">
        <v>1763</v>
      </c>
      <c r="D64" s="3" t="s">
        <v>6</v>
      </c>
      <c r="E64" s="7" t="s">
        <v>85</v>
      </c>
      <c r="F64" s="217"/>
      <c r="G64" s="120">
        <v>7859.8719360000005</v>
      </c>
      <c r="H64" t="s">
        <v>1096</v>
      </c>
    </row>
    <row r="65" spans="1:8" ht="44.5" customHeight="1" x14ac:dyDescent="0.35">
      <c r="A65" s="159" t="s">
        <v>1540</v>
      </c>
      <c r="B65" s="29" t="s">
        <v>1560</v>
      </c>
      <c r="C65" s="16" t="s">
        <v>1761</v>
      </c>
      <c r="D65" s="3" t="s">
        <v>6</v>
      </c>
      <c r="E65" s="7" t="s">
        <v>85</v>
      </c>
      <c r="F65" s="217"/>
      <c r="G65" s="120">
        <v>8252.8655328000004</v>
      </c>
      <c r="H65" t="s">
        <v>1096</v>
      </c>
    </row>
    <row r="66" spans="1:8" ht="23.5" customHeight="1" x14ac:dyDescent="0.35">
      <c r="A66" s="159" t="s">
        <v>1540</v>
      </c>
      <c r="B66" s="29" t="s">
        <v>854</v>
      </c>
      <c r="C66" s="87" t="s">
        <v>2</v>
      </c>
      <c r="D66" s="3" t="s">
        <v>6</v>
      </c>
      <c r="E66" s="222" t="s">
        <v>85</v>
      </c>
      <c r="F66" s="225"/>
      <c r="G66" s="120">
        <v>7709.6096783999974</v>
      </c>
      <c r="H66" s="144" t="s">
        <v>1195</v>
      </c>
    </row>
    <row r="67" spans="1:8" ht="23.5" customHeight="1" x14ac:dyDescent="0.35">
      <c r="A67" s="159" t="s">
        <v>1540</v>
      </c>
      <c r="B67" s="29" t="s">
        <v>857</v>
      </c>
      <c r="C67" s="3" t="s">
        <v>9</v>
      </c>
      <c r="D67" s="3" t="s">
        <v>6</v>
      </c>
      <c r="E67" s="223"/>
      <c r="F67" s="226"/>
      <c r="G67" s="120">
        <v>8865.4731983999991</v>
      </c>
      <c r="H67" s="144" t="s">
        <v>1195</v>
      </c>
    </row>
    <row r="68" spans="1:8" ht="23.5" customHeight="1" x14ac:dyDescent="0.35">
      <c r="A68" s="159" t="s">
        <v>1540</v>
      </c>
      <c r="B68" s="29" t="s">
        <v>856</v>
      </c>
      <c r="C68" s="3" t="s">
        <v>43</v>
      </c>
      <c r="D68" s="3" t="s">
        <v>6</v>
      </c>
      <c r="E68" s="223"/>
      <c r="F68" s="226"/>
      <c r="G68" s="120">
        <v>8865.4731983999991</v>
      </c>
      <c r="H68" s="144" t="s">
        <v>1195</v>
      </c>
    </row>
    <row r="69" spans="1:8" ht="23.5" customHeight="1" x14ac:dyDescent="0.35">
      <c r="A69" s="159" t="s">
        <v>1540</v>
      </c>
      <c r="B69" s="29" t="s">
        <v>855</v>
      </c>
      <c r="C69" s="87" t="s">
        <v>41</v>
      </c>
      <c r="D69" s="3" t="s">
        <v>6</v>
      </c>
      <c r="E69" s="223"/>
      <c r="F69" s="226"/>
      <c r="G69" s="120">
        <v>10784.206641600002</v>
      </c>
      <c r="H69" s="144" t="s">
        <v>1195</v>
      </c>
    </row>
    <row r="70" spans="1:8" ht="23.5" customHeight="1" x14ac:dyDescent="0.35">
      <c r="A70" s="159" t="s">
        <v>1540</v>
      </c>
      <c r="B70" s="29" t="s">
        <v>859</v>
      </c>
      <c r="C70" s="87" t="s">
        <v>169</v>
      </c>
      <c r="D70" s="3" t="s">
        <v>6</v>
      </c>
      <c r="E70" s="223"/>
      <c r="F70" s="226"/>
      <c r="G70" s="120">
        <v>12309.946488</v>
      </c>
      <c r="H70" s="144" t="s">
        <v>1195</v>
      </c>
    </row>
    <row r="71" spans="1:8" ht="23.5" customHeight="1" x14ac:dyDescent="0.35">
      <c r="A71" s="159" t="s">
        <v>1540</v>
      </c>
      <c r="B71" s="29" t="s">
        <v>858</v>
      </c>
      <c r="C71" s="87" t="s">
        <v>862</v>
      </c>
      <c r="D71" s="3" t="s">
        <v>6</v>
      </c>
      <c r="E71" s="223"/>
      <c r="F71" s="226"/>
      <c r="G71" s="120">
        <v>12309.946488</v>
      </c>
      <c r="H71" s="144" t="s">
        <v>1195</v>
      </c>
    </row>
    <row r="72" spans="1:8" ht="23.5" customHeight="1" x14ac:dyDescent="0.35">
      <c r="A72" s="159" t="s">
        <v>1540</v>
      </c>
      <c r="B72" s="29" t="s">
        <v>860</v>
      </c>
      <c r="C72" s="87" t="s">
        <v>863</v>
      </c>
      <c r="D72" s="3" t="s">
        <v>6</v>
      </c>
      <c r="E72" s="223"/>
      <c r="F72" s="226"/>
      <c r="G72" s="120">
        <v>13847.2449696</v>
      </c>
      <c r="H72" s="144" t="s">
        <v>1195</v>
      </c>
    </row>
    <row r="73" spans="1:8" ht="23.5" customHeight="1" x14ac:dyDescent="0.35">
      <c r="A73" s="159" t="s">
        <v>1540</v>
      </c>
      <c r="B73" s="29" t="s">
        <v>861</v>
      </c>
      <c r="C73" s="87" t="s">
        <v>1580</v>
      </c>
      <c r="D73" s="3" t="s">
        <v>6</v>
      </c>
      <c r="E73" s="224"/>
      <c r="F73" s="227"/>
      <c r="G73" s="120">
        <v>13847.2449696</v>
      </c>
      <c r="H73" s="144" t="s">
        <v>1195</v>
      </c>
    </row>
    <row r="74" spans="1:8" ht="33.75" customHeight="1" x14ac:dyDescent="0.35">
      <c r="A74" s="159" t="s">
        <v>1540</v>
      </c>
      <c r="B74" s="143" t="s">
        <v>435</v>
      </c>
      <c r="C74" s="3" t="s">
        <v>2</v>
      </c>
      <c r="D74" s="3" t="s">
        <v>6</v>
      </c>
      <c r="E74" s="7" t="s">
        <v>86</v>
      </c>
      <c r="F74" s="216"/>
      <c r="G74" s="120">
        <v>7859.8719360000005</v>
      </c>
      <c r="H74" t="s">
        <v>1096</v>
      </c>
    </row>
    <row r="75" spans="1:8" ht="38.25" customHeight="1" x14ac:dyDescent="0.35">
      <c r="A75" s="159" t="s">
        <v>1540</v>
      </c>
      <c r="B75" s="143" t="s">
        <v>436</v>
      </c>
      <c r="C75" s="3" t="s">
        <v>9</v>
      </c>
      <c r="D75" s="3" t="s">
        <v>6</v>
      </c>
      <c r="E75" s="7" t="s">
        <v>86</v>
      </c>
      <c r="F75" s="217"/>
      <c r="G75" s="120">
        <v>9085.0872671999987</v>
      </c>
      <c r="H75" t="s">
        <v>1096</v>
      </c>
    </row>
    <row r="76" spans="1:8" ht="41.25" customHeight="1" x14ac:dyDescent="0.35">
      <c r="A76" s="159" t="s">
        <v>1540</v>
      </c>
      <c r="B76" s="143" t="s">
        <v>437</v>
      </c>
      <c r="C76" s="3" t="s">
        <v>43</v>
      </c>
      <c r="D76" s="3" t="s">
        <v>6</v>
      </c>
      <c r="E76" s="7" t="s">
        <v>86</v>
      </c>
      <c r="F76" s="217"/>
      <c r="G76" s="120">
        <v>9085.0872671999987</v>
      </c>
      <c r="H76" t="s">
        <v>1096</v>
      </c>
    </row>
    <row r="77" spans="1:8" ht="41.25" customHeight="1" x14ac:dyDescent="0.35">
      <c r="A77" s="159" t="s">
        <v>1540</v>
      </c>
      <c r="B77" s="143" t="s">
        <v>438</v>
      </c>
      <c r="C77" s="5" t="s">
        <v>41</v>
      </c>
      <c r="D77" s="3" t="s">
        <v>6</v>
      </c>
      <c r="E77" s="7" t="s">
        <v>86</v>
      </c>
      <c r="F77" s="217"/>
      <c r="G77" s="120">
        <v>11015.3793456</v>
      </c>
      <c r="H77" t="s">
        <v>1096</v>
      </c>
    </row>
    <row r="78" spans="1:8" ht="51" customHeight="1" x14ac:dyDescent="0.35">
      <c r="A78" s="159" t="s">
        <v>1540</v>
      </c>
      <c r="B78" s="29" t="s">
        <v>1561</v>
      </c>
      <c r="C78" s="16" t="s">
        <v>1763</v>
      </c>
      <c r="D78" s="3" t="s">
        <v>6</v>
      </c>
      <c r="E78" s="7" t="s">
        <v>86</v>
      </c>
      <c r="F78" s="217"/>
      <c r="G78" s="120">
        <v>12991.905964800002</v>
      </c>
      <c r="H78" t="s">
        <v>1096</v>
      </c>
    </row>
    <row r="79" spans="1:8" ht="50.5" customHeight="1" x14ac:dyDescent="0.35">
      <c r="A79" s="159" t="s">
        <v>1540</v>
      </c>
      <c r="B79" s="29" t="s">
        <v>1562</v>
      </c>
      <c r="C79" s="16" t="s">
        <v>1761</v>
      </c>
      <c r="D79" s="3" t="s">
        <v>6</v>
      </c>
      <c r="E79" s="7" t="s">
        <v>86</v>
      </c>
      <c r="F79" s="217"/>
      <c r="G79" s="120">
        <v>14159.328120000002</v>
      </c>
      <c r="H79" t="s">
        <v>1096</v>
      </c>
    </row>
    <row r="80" spans="1:8" ht="41.25" customHeight="1" x14ac:dyDescent="0.35">
      <c r="A80" s="159" t="s">
        <v>1540</v>
      </c>
      <c r="B80" s="143" t="s">
        <v>439</v>
      </c>
      <c r="C80" s="3" t="s">
        <v>2</v>
      </c>
      <c r="D80" s="3" t="s">
        <v>6</v>
      </c>
      <c r="E80" s="7" t="s">
        <v>112</v>
      </c>
      <c r="F80" s="216"/>
      <c r="G80" s="120">
        <v>11107.848427199999</v>
      </c>
      <c r="H80" t="s">
        <v>1096</v>
      </c>
    </row>
    <row r="81" spans="1:8" ht="41.25" customHeight="1" x14ac:dyDescent="0.35">
      <c r="A81" s="159" t="s">
        <v>1540</v>
      </c>
      <c r="B81" s="143" t="s">
        <v>440</v>
      </c>
      <c r="C81" s="3" t="s">
        <v>9</v>
      </c>
      <c r="D81" s="3" t="s">
        <v>6</v>
      </c>
      <c r="E81" s="7" t="s">
        <v>112</v>
      </c>
      <c r="F81" s="217"/>
      <c r="G81" s="120">
        <v>12853.2023424</v>
      </c>
      <c r="H81" t="s">
        <v>1096</v>
      </c>
    </row>
    <row r="82" spans="1:8" ht="41.25" customHeight="1" x14ac:dyDescent="0.35">
      <c r="A82" s="159" t="s">
        <v>1540</v>
      </c>
      <c r="B82" s="143" t="s">
        <v>441</v>
      </c>
      <c r="C82" s="3" t="s">
        <v>43</v>
      </c>
      <c r="D82" s="3" t="s">
        <v>6</v>
      </c>
      <c r="E82" s="7" t="s">
        <v>112</v>
      </c>
      <c r="F82" s="217"/>
      <c r="G82" s="120">
        <v>12853.2023424</v>
      </c>
      <c r="H82" t="s">
        <v>1096</v>
      </c>
    </row>
    <row r="83" spans="1:8" ht="41.25" customHeight="1" x14ac:dyDescent="0.35">
      <c r="A83" s="159" t="s">
        <v>1540</v>
      </c>
      <c r="B83" s="143" t="s">
        <v>442</v>
      </c>
      <c r="C83" s="5" t="s">
        <v>41</v>
      </c>
      <c r="D83" s="3" t="s">
        <v>6</v>
      </c>
      <c r="E83" s="7" t="s">
        <v>112</v>
      </c>
      <c r="F83" s="217"/>
      <c r="G83" s="120">
        <v>15569.481614399998</v>
      </c>
      <c r="H83" t="s">
        <v>1096</v>
      </c>
    </row>
    <row r="84" spans="1:8" ht="59.15" customHeight="1" x14ac:dyDescent="0.35">
      <c r="A84" s="159" t="s">
        <v>1540</v>
      </c>
      <c r="B84" s="29" t="s">
        <v>1563</v>
      </c>
      <c r="C84" s="16" t="s">
        <v>1763</v>
      </c>
      <c r="D84" s="3" t="s">
        <v>6</v>
      </c>
      <c r="E84" s="7" t="s">
        <v>112</v>
      </c>
      <c r="F84" s="217"/>
      <c r="G84" s="120">
        <v>17858.091383999999</v>
      </c>
      <c r="H84" t="s">
        <v>1096</v>
      </c>
    </row>
    <row r="85" spans="1:8" ht="46" customHeight="1" x14ac:dyDescent="0.35">
      <c r="A85" s="159" t="s">
        <v>1540</v>
      </c>
      <c r="B85" s="29" t="s">
        <v>1564</v>
      </c>
      <c r="C85" s="16" t="s">
        <v>1761</v>
      </c>
      <c r="D85" s="3" t="s">
        <v>6</v>
      </c>
      <c r="E85" s="7" t="s">
        <v>112</v>
      </c>
      <c r="F85" s="217"/>
      <c r="G85" s="120">
        <v>20007.997531199999</v>
      </c>
      <c r="H85" t="s">
        <v>1096</v>
      </c>
    </row>
    <row r="86" spans="1:8" ht="37.5" customHeight="1" x14ac:dyDescent="0.35">
      <c r="A86" s="159" t="s">
        <v>1540</v>
      </c>
      <c r="B86" s="143" t="s">
        <v>443</v>
      </c>
      <c r="C86" s="3" t="s">
        <v>2</v>
      </c>
      <c r="D86" s="3" t="s">
        <v>6</v>
      </c>
      <c r="E86" s="5" t="s">
        <v>113</v>
      </c>
      <c r="F86" s="216"/>
      <c r="G86" s="120">
        <v>8668.9764000000014</v>
      </c>
      <c r="H86" t="s">
        <v>1096</v>
      </c>
    </row>
    <row r="87" spans="1:8" ht="37.5" customHeight="1" x14ac:dyDescent="0.35">
      <c r="A87" s="159" t="s">
        <v>1540</v>
      </c>
      <c r="B87" s="143" t="s">
        <v>444</v>
      </c>
      <c r="C87" s="3" t="s">
        <v>9</v>
      </c>
      <c r="D87" s="3" t="s">
        <v>6</v>
      </c>
      <c r="E87" s="5" t="s">
        <v>113</v>
      </c>
      <c r="F87" s="217"/>
      <c r="G87" s="120">
        <v>10021.336718399998</v>
      </c>
      <c r="H87" t="s">
        <v>1096</v>
      </c>
    </row>
    <row r="88" spans="1:8" ht="37.5" customHeight="1" x14ac:dyDescent="0.35">
      <c r="A88" s="159" t="s">
        <v>1540</v>
      </c>
      <c r="B88" s="143" t="s">
        <v>445</v>
      </c>
      <c r="C88" s="3" t="s">
        <v>43</v>
      </c>
      <c r="D88" s="3" t="s">
        <v>6</v>
      </c>
      <c r="E88" s="5" t="s">
        <v>113</v>
      </c>
      <c r="F88" s="217"/>
      <c r="G88" s="120">
        <v>10021.336718399998</v>
      </c>
      <c r="H88" t="s">
        <v>1096</v>
      </c>
    </row>
    <row r="89" spans="1:8" ht="37.5" customHeight="1" x14ac:dyDescent="0.35">
      <c r="A89" s="159" t="s">
        <v>1540</v>
      </c>
      <c r="B89" s="143" t="s">
        <v>446</v>
      </c>
      <c r="C89" s="5" t="s">
        <v>41</v>
      </c>
      <c r="D89" s="3" t="s">
        <v>6</v>
      </c>
      <c r="E89" s="5" t="s">
        <v>113</v>
      </c>
      <c r="F89" s="217"/>
      <c r="G89" s="120">
        <v>12136.56696</v>
      </c>
      <c r="H89" t="s">
        <v>1096</v>
      </c>
    </row>
    <row r="90" spans="1:8" ht="57" customHeight="1" x14ac:dyDescent="0.35">
      <c r="A90" s="159" t="s">
        <v>1540</v>
      </c>
      <c r="B90" s="29" t="s">
        <v>1565</v>
      </c>
      <c r="C90" s="16" t="s">
        <v>1763</v>
      </c>
      <c r="D90" s="3" t="s">
        <v>6</v>
      </c>
      <c r="E90" s="5" t="s">
        <v>113</v>
      </c>
      <c r="F90" s="217"/>
      <c r="G90" s="120">
        <v>13939.714051199997</v>
      </c>
      <c r="H90" t="s">
        <v>1096</v>
      </c>
    </row>
    <row r="91" spans="1:8" ht="46.5" customHeight="1" x14ac:dyDescent="0.35">
      <c r="A91" s="159" t="s">
        <v>1540</v>
      </c>
      <c r="B91" s="29" t="s">
        <v>1566</v>
      </c>
      <c r="C91" s="16" t="s">
        <v>1761</v>
      </c>
      <c r="D91" s="3" t="s">
        <v>6</v>
      </c>
      <c r="E91" s="5" t="s">
        <v>113</v>
      </c>
      <c r="F91" s="217"/>
      <c r="G91" s="120">
        <v>15604.157520000001</v>
      </c>
      <c r="H91" t="s">
        <v>1096</v>
      </c>
    </row>
    <row r="92" spans="1:8" ht="54.75" customHeight="1" x14ac:dyDescent="0.35">
      <c r="A92" s="159" t="s">
        <v>1540</v>
      </c>
      <c r="B92" s="143" t="s">
        <v>447</v>
      </c>
      <c r="C92" s="3" t="s">
        <v>2</v>
      </c>
      <c r="D92" s="3" t="s">
        <v>6</v>
      </c>
      <c r="E92" s="5" t="s">
        <v>114</v>
      </c>
      <c r="F92" s="216"/>
      <c r="G92" s="120">
        <v>8668.9764000000014</v>
      </c>
      <c r="H92" t="s">
        <v>1096</v>
      </c>
    </row>
    <row r="93" spans="1:8" ht="51" customHeight="1" x14ac:dyDescent="0.35">
      <c r="A93" s="159" t="s">
        <v>1540</v>
      </c>
      <c r="B93" s="143" t="s">
        <v>448</v>
      </c>
      <c r="C93" s="3" t="s">
        <v>9</v>
      </c>
      <c r="D93" s="3" t="s">
        <v>6</v>
      </c>
      <c r="E93" s="5" t="s">
        <v>114</v>
      </c>
      <c r="F93" s="217"/>
      <c r="G93" s="120">
        <v>10021.336718399998</v>
      </c>
      <c r="H93" t="s">
        <v>1096</v>
      </c>
    </row>
    <row r="94" spans="1:8" ht="37.5" customHeight="1" x14ac:dyDescent="0.35">
      <c r="A94" s="159" t="s">
        <v>1540</v>
      </c>
      <c r="B94" s="143" t="s">
        <v>449</v>
      </c>
      <c r="C94" s="3" t="s">
        <v>43</v>
      </c>
      <c r="D94" s="3" t="s">
        <v>6</v>
      </c>
      <c r="E94" s="5" t="s">
        <v>114</v>
      </c>
      <c r="F94" s="217"/>
      <c r="G94" s="120">
        <v>10021.336718399998</v>
      </c>
      <c r="H94" t="s">
        <v>1096</v>
      </c>
    </row>
    <row r="95" spans="1:8" ht="37.5" customHeight="1" x14ac:dyDescent="0.35">
      <c r="A95" s="159" t="s">
        <v>1540</v>
      </c>
      <c r="B95" s="143" t="s">
        <v>450</v>
      </c>
      <c r="C95" s="5" t="s">
        <v>41</v>
      </c>
      <c r="D95" s="3" t="s">
        <v>6</v>
      </c>
      <c r="E95" s="5" t="s">
        <v>114</v>
      </c>
      <c r="F95" s="217"/>
      <c r="G95" s="120">
        <v>12136.56696</v>
      </c>
      <c r="H95" t="s">
        <v>1096</v>
      </c>
    </row>
    <row r="96" spans="1:8" ht="61" customHeight="1" x14ac:dyDescent="0.35">
      <c r="A96" s="159" t="s">
        <v>1540</v>
      </c>
      <c r="B96" s="29" t="s">
        <v>1567</v>
      </c>
      <c r="C96" s="16" t="s">
        <v>1763</v>
      </c>
      <c r="D96" s="3" t="s">
        <v>6</v>
      </c>
      <c r="E96" s="5" t="s">
        <v>114</v>
      </c>
      <c r="F96" s="217"/>
      <c r="G96" s="120">
        <v>13939.714051199997</v>
      </c>
      <c r="H96" t="s">
        <v>1096</v>
      </c>
    </row>
    <row r="97" spans="1:8" ht="52.5" customHeight="1" x14ac:dyDescent="0.35">
      <c r="A97" s="159" t="s">
        <v>1540</v>
      </c>
      <c r="B97" s="29" t="s">
        <v>1568</v>
      </c>
      <c r="C97" s="16" t="s">
        <v>1761</v>
      </c>
      <c r="D97" s="3" t="s">
        <v>6</v>
      </c>
      <c r="E97" s="5" t="s">
        <v>114</v>
      </c>
      <c r="F97" s="217"/>
      <c r="G97" s="120">
        <v>15604.157520000001</v>
      </c>
      <c r="H97" t="s">
        <v>1096</v>
      </c>
    </row>
    <row r="98" spans="1:8" ht="25" customHeight="1" x14ac:dyDescent="0.35">
      <c r="A98" s="159" t="s">
        <v>1540</v>
      </c>
      <c r="B98" s="143" t="s">
        <v>451</v>
      </c>
      <c r="C98" s="3" t="s">
        <v>2</v>
      </c>
      <c r="D98" s="3" t="s">
        <v>6</v>
      </c>
      <c r="E98" s="5" t="s">
        <v>115</v>
      </c>
      <c r="F98" s="216"/>
      <c r="G98" s="120">
        <v>10969.1448048</v>
      </c>
      <c r="H98" t="s">
        <v>1096</v>
      </c>
    </row>
    <row r="99" spans="1:8" ht="25" customHeight="1" x14ac:dyDescent="0.35">
      <c r="A99" s="159" t="s">
        <v>1540</v>
      </c>
      <c r="B99" s="143" t="s">
        <v>452</v>
      </c>
      <c r="C99" s="3" t="s">
        <v>9</v>
      </c>
      <c r="D99" s="3" t="s">
        <v>6</v>
      </c>
      <c r="E99" s="5" t="s">
        <v>115</v>
      </c>
      <c r="F99" s="217"/>
      <c r="G99" s="120">
        <v>12714.498720000003</v>
      </c>
      <c r="H99" t="s">
        <v>1096</v>
      </c>
    </row>
    <row r="100" spans="1:8" ht="25" customHeight="1" x14ac:dyDescent="0.35">
      <c r="A100" s="159" t="s">
        <v>1540</v>
      </c>
      <c r="B100" s="143" t="s">
        <v>453</v>
      </c>
      <c r="C100" s="3" t="s">
        <v>43</v>
      </c>
      <c r="D100" s="3" t="s">
        <v>6</v>
      </c>
      <c r="E100" s="5" t="s">
        <v>115</v>
      </c>
      <c r="F100" s="217"/>
      <c r="G100" s="120">
        <v>12714.498720000003</v>
      </c>
      <c r="H100" t="s">
        <v>1096</v>
      </c>
    </row>
    <row r="101" spans="1:8" ht="25" customHeight="1" x14ac:dyDescent="0.35">
      <c r="A101" s="159" t="s">
        <v>1540</v>
      </c>
      <c r="B101" s="143" t="s">
        <v>454</v>
      </c>
      <c r="C101" s="5" t="s">
        <v>41</v>
      </c>
      <c r="D101" s="3" t="s">
        <v>6</v>
      </c>
      <c r="E101" s="5" t="s">
        <v>115</v>
      </c>
      <c r="F101" s="217"/>
      <c r="G101" s="120">
        <v>15372.984816</v>
      </c>
      <c r="H101" t="s">
        <v>1096</v>
      </c>
    </row>
    <row r="102" spans="1:8" ht="53.25" customHeight="1" x14ac:dyDescent="0.35">
      <c r="A102" s="159" t="s">
        <v>1540</v>
      </c>
      <c r="B102" s="29" t="s">
        <v>1569</v>
      </c>
      <c r="C102" s="16" t="s">
        <v>1763</v>
      </c>
      <c r="D102" s="3" t="s">
        <v>6</v>
      </c>
      <c r="E102" s="5" t="s">
        <v>115</v>
      </c>
      <c r="F102" s="217"/>
      <c r="G102" s="120">
        <v>17569.125504</v>
      </c>
      <c r="H102" t="s">
        <v>1096</v>
      </c>
    </row>
    <row r="103" spans="1:8" ht="53.25" customHeight="1" x14ac:dyDescent="0.35">
      <c r="A103" s="159" t="s">
        <v>1540</v>
      </c>
      <c r="B103" s="29" t="s">
        <v>1570</v>
      </c>
      <c r="C103" s="16" t="s">
        <v>1761</v>
      </c>
      <c r="D103" s="3" t="s">
        <v>6</v>
      </c>
      <c r="E103" s="5" t="s">
        <v>115</v>
      </c>
      <c r="F103" s="217"/>
      <c r="G103" s="120">
        <v>19753.7075568</v>
      </c>
      <c r="H103" t="s">
        <v>1096</v>
      </c>
    </row>
    <row r="104" spans="1:8" ht="25" customHeight="1" x14ac:dyDescent="0.35">
      <c r="A104" s="159" t="s">
        <v>1540</v>
      </c>
      <c r="B104" s="143" t="s">
        <v>455</v>
      </c>
      <c r="C104" s="3" t="s">
        <v>2</v>
      </c>
      <c r="D104" s="3" t="s">
        <v>6</v>
      </c>
      <c r="E104" s="5" t="s">
        <v>72</v>
      </c>
      <c r="F104" s="216"/>
      <c r="G104" s="120">
        <v>7582.4646911999989</v>
      </c>
      <c r="H104" t="s">
        <v>1096</v>
      </c>
    </row>
    <row r="105" spans="1:8" ht="25" customHeight="1" x14ac:dyDescent="0.35">
      <c r="A105" s="159" t="s">
        <v>1540</v>
      </c>
      <c r="B105" s="143" t="s">
        <v>456</v>
      </c>
      <c r="C105" s="3" t="s">
        <v>9</v>
      </c>
      <c r="D105" s="3" t="s">
        <v>6</v>
      </c>
      <c r="E105" s="5" t="s">
        <v>72</v>
      </c>
      <c r="F105" s="217"/>
      <c r="G105" s="120">
        <v>8807.6800223999999</v>
      </c>
      <c r="H105" t="s">
        <v>1096</v>
      </c>
    </row>
    <row r="106" spans="1:8" ht="25" customHeight="1" x14ac:dyDescent="0.35">
      <c r="A106" s="159" t="s">
        <v>1540</v>
      </c>
      <c r="B106" s="143" t="s">
        <v>457</v>
      </c>
      <c r="C106" s="3" t="s">
        <v>43</v>
      </c>
      <c r="D106" s="3" t="s">
        <v>6</v>
      </c>
      <c r="E106" s="5" t="s">
        <v>72</v>
      </c>
      <c r="F106" s="217"/>
      <c r="G106" s="120">
        <v>8807.6800223999999</v>
      </c>
      <c r="H106" t="s">
        <v>1096</v>
      </c>
    </row>
    <row r="107" spans="1:8" ht="25" customHeight="1" x14ac:dyDescent="0.35">
      <c r="A107" s="159" t="s">
        <v>1540</v>
      </c>
      <c r="B107" s="143" t="s">
        <v>458</v>
      </c>
      <c r="C107" s="5" t="s">
        <v>41</v>
      </c>
      <c r="D107" s="3" t="s">
        <v>6</v>
      </c>
      <c r="E107" s="5" t="s">
        <v>72</v>
      </c>
      <c r="F107" s="217"/>
      <c r="G107" s="120">
        <v>10633.944383999999</v>
      </c>
      <c r="H107" t="s">
        <v>1096</v>
      </c>
    </row>
    <row r="108" spans="1:8" ht="53.25" customHeight="1" x14ac:dyDescent="0.35">
      <c r="A108" s="159" t="s">
        <v>1540</v>
      </c>
      <c r="B108" s="29" t="s">
        <v>1571</v>
      </c>
      <c r="C108" s="16" t="s">
        <v>1763</v>
      </c>
      <c r="D108" s="3" t="s">
        <v>6</v>
      </c>
      <c r="E108" s="5" t="s">
        <v>72</v>
      </c>
      <c r="F108" s="217"/>
      <c r="G108" s="120">
        <v>12171.242865599999</v>
      </c>
      <c r="H108" t="s">
        <v>1096</v>
      </c>
    </row>
    <row r="109" spans="1:8" ht="50.15" customHeight="1" x14ac:dyDescent="0.35">
      <c r="A109" s="159" t="s">
        <v>1540</v>
      </c>
      <c r="B109" s="29" t="s">
        <v>1572</v>
      </c>
      <c r="C109" s="16" t="s">
        <v>1761</v>
      </c>
      <c r="D109" s="3" t="s">
        <v>6</v>
      </c>
      <c r="E109" s="5" t="s">
        <v>72</v>
      </c>
      <c r="F109" s="217"/>
      <c r="G109" s="120">
        <v>13650.748171200001</v>
      </c>
      <c r="H109" t="s">
        <v>1096</v>
      </c>
    </row>
    <row r="110" spans="1:8" ht="30" customHeight="1" x14ac:dyDescent="0.35">
      <c r="A110" s="159" t="s">
        <v>1540</v>
      </c>
      <c r="B110" s="143" t="s">
        <v>459</v>
      </c>
      <c r="C110" s="3" t="s">
        <v>2</v>
      </c>
      <c r="D110" s="3" t="s">
        <v>6</v>
      </c>
      <c r="E110" s="5" t="s">
        <v>116</v>
      </c>
      <c r="F110" s="216"/>
      <c r="G110" s="120">
        <v>13662.306806399998</v>
      </c>
      <c r="H110" t="s">
        <v>1096</v>
      </c>
    </row>
    <row r="111" spans="1:8" ht="30" customHeight="1" x14ac:dyDescent="0.35">
      <c r="A111" s="159" t="s">
        <v>1540</v>
      </c>
      <c r="B111" s="143" t="s">
        <v>460</v>
      </c>
      <c r="C111" s="3" t="s">
        <v>9</v>
      </c>
      <c r="D111" s="3" t="s">
        <v>6</v>
      </c>
      <c r="E111" s="5" t="s">
        <v>116</v>
      </c>
      <c r="F111" s="217"/>
      <c r="G111" s="120">
        <v>15823.771588800002</v>
      </c>
      <c r="H111" t="s">
        <v>1096</v>
      </c>
    </row>
    <row r="112" spans="1:8" ht="30" customHeight="1" x14ac:dyDescent="0.35">
      <c r="A112" s="159" t="s">
        <v>1540</v>
      </c>
      <c r="B112" s="143" t="s">
        <v>461</v>
      </c>
      <c r="C112" s="3" t="s">
        <v>43</v>
      </c>
      <c r="D112" s="3" t="s">
        <v>6</v>
      </c>
      <c r="E112" s="5" t="s">
        <v>116</v>
      </c>
      <c r="F112" s="217"/>
      <c r="G112" s="120">
        <v>15823.771588800002</v>
      </c>
      <c r="H112" t="s">
        <v>1096</v>
      </c>
    </row>
    <row r="113" spans="1:8" ht="35.15" customHeight="1" x14ac:dyDescent="0.35">
      <c r="A113" s="159" t="s">
        <v>1540</v>
      </c>
      <c r="B113" s="143" t="s">
        <v>462</v>
      </c>
      <c r="C113" s="5" t="s">
        <v>41</v>
      </c>
      <c r="D113" s="3" t="s">
        <v>6</v>
      </c>
      <c r="E113" s="5" t="s">
        <v>116</v>
      </c>
      <c r="F113" s="217"/>
      <c r="G113" s="120">
        <v>19152.658526399999</v>
      </c>
      <c r="H113" t="s">
        <v>1096</v>
      </c>
    </row>
    <row r="114" spans="1:8" ht="53.25" customHeight="1" x14ac:dyDescent="0.35">
      <c r="A114" s="159" t="s">
        <v>1540</v>
      </c>
      <c r="B114" s="29" t="s">
        <v>1573</v>
      </c>
      <c r="C114" s="16" t="s">
        <v>1763</v>
      </c>
      <c r="D114" s="3" t="s">
        <v>6</v>
      </c>
      <c r="E114" s="5" t="s">
        <v>116</v>
      </c>
      <c r="F114" s="217"/>
      <c r="G114" s="120">
        <v>21915.172339199999</v>
      </c>
      <c r="H114" t="s">
        <v>1096</v>
      </c>
    </row>
    <row r="115" spans="1:8" ht="53.25" customHeight="1" x14ac:dyDescent="0.35">
      <c r="A115" s="159" t="s">
        <v>1540</v>
      </c>
      <c r="B115" s="29" t="s">
        <v>1574</v>
      </c>
      <c r="C115" s="16" t="s">
        <v>1761</v>
      </c>
      <c r="D115" s="3" t="s">
        <v>6</v>
      </c>
      <c r="E115" s="5" t="s">
        <v>116</v>
      </c>
      <c r="F115" s="217"/>
      <c r="G115" s="120">
        <v>24619.892975999999</v>
      </c>
      <c r="H115" t="s">
        <v>1096</v>
      </c>
    </row>
    <row r="116" spans="1:8" ht="31.5" customHeight="1" x14ac:dyDescent="0.35">
      <c r="A116" s="159" t="s">
        <v>1540</v>
      </c>
      <c r="B116" s="143" t="s">
        <v>463</v>
      </c>
      <c r="C116" s="3" t="s">
        <v>2</v>
      </c>
      <c r="D116" s="3" t="s">
        <v>6</v>
      </c>
      <c r="E116" s="5" t="s">
        <v>99</v>
      </c>
      <c r="F116" s="216"/>
      <c r="G116" s="120">
        <v>5478.7930847999996</v>
      </c>
      <c r="H116" t="s">
        <v>1096</v>
      </c>
    </row>
    <row r="117" spans="1:8" ht="31.5" customHeight="1" x14ac:dyDescent="0.35">
      <c r="A117" s="159" t="s">
        <v>1540</v>
      </c>
      <c r="B117" s="143" t="s">
        <v>464</v>
      </c>
      <c r="C117" s="3" t="s">
        <v>9</v>
      </c>
      <c r="D117" s="3" t="s">
        <v>6</v>
      </c>
      <c r="E117" s="5" t="s">
        <v>99</v>
      </c>
      <c r="F117" s="217"/>
      <c r="G117" s="120">
        <v>6311.0148192000006</v>
      </c>
      <c r="H117" t="s">
        <v>1096</v>
      </c>
    </row>
    <row r="118" spans="1:8" ht="31.5" customHeight="1" x14ac:dyDescent="0.35">
      <c r="A118" s="159" t="s">
        <v>1540</v>
      </c>
      <c r="B118" s="143" t="s">
        <v>465</v>
      </c>
      <c r="C118" s="3" t="s">
        <v>43</v>
      </c>
      <c r="D118" s="3" t="s">
        <v>6</v>
      </c>
      <c r="E118" s="5" t="s">
        <v>99</v>
      </c>
      <c r="F118" s="217"/>
      <c r="G118" s="120">
        <v>6311.0148192000006</v>
      </c>
      <c r="H118" t="s">
        <v>1096</v>
      </c>
    </row>
    <row r="119" spans="1:8" ht="31.5" customHeight="1" x14ac:dyDescent="0.35">
      <c r="A119" s="159" t="s">
        <v>1540</v>
      </c>
      <c r="B119" s="143" t="s">
        <v>466</v>
      </c>
      <c r="C119" s="5" t="s">
        <v>41</v>
      </c>
      <c r="D119" s="3" t="s">
        <v>6</v>
      </c>
      <c r="E119" s="5" t="s">
        <v>99</v>
      </c>
      <c r="F119" s="217"/>
      <c r="G119" s="120">
        <v>7686.4924080000001</v>
      </c>
      <c r="H119" t="s">
        <v>1096</v>
      </c>
    </row>
    <row r="120" spans="1:8" ht="31.5" customHeight="1" x14ac:dyDescent="0.35">
      <c r="A120" s="159" t="s">
        <v>1540</v>
      </c>
      <c r="B120" s="29" t="s">
        <v>1575</v>
      </c>
      <c r="C120" s="16" t="s">
        <v>1763</v>
      </c>
      <c r="D120" s="3" t="s">
        <v>6</v>
      </c>
      <c r="E120" s="5" t="s">
        <v>99</v>
      </c>
      <c r="F120" s="217"/>
      <c r="G120" s="120">
        <v>8807.6800223999999</v>
      </c>
      <c r="H120" t="s">
        <v>1096</v>
      </c>
    </row>
    <row r="121" spans="1:8" ht="31.5" customHeight="1" x14ac:dyDescent="0.35">
      <c r="A121" s="159" t="s">
        <v>1540</v>
      </c>
      <c r="B121" s="29" t="s">
        <v>1576</v>
      </c>
      <c r="C121" s="16" t="s">
        <v>1761</v>
      </c>
      <c r="D121" s="3" t="s">
        <v>6</v>
      </c>
      <c r="E121" s="5" t="s">
        <v>99</v>
      </c>
      <c r="F121" s="217"/>
      <c r="G121" s="120">
        <v>9871.0744607999986</v>
      </c>
      <c r="H121" t="s">
        <v>1096</v>
      </c>
    </row>
    <row r="122" spans="1:8" ht="39.75" customHeight="1" x14ac:dyDescent="0.35">
      <c r="A122" s="159" t="s">
        <v>1540</v>
      </c>
      <c r="B122" s="143" t="s">
        <v>1577</v>
      </c>
      <c r="C122" s="3" t="s">
        <v>2</v>
      </c>
      <c r="D122" s="3" t="s">
        <v>6</v>
      </c>
      <c r="E122" s="5" t="s">
        <v>103</v>
      </c>
      <c r="F122" s="216"/>
      <c r="G122" s="120">
        <v>31231.43231040001</v>
      </c>
      <c r="H122" t="s">
        <v>1096</v>
      </c>
    </row>
    <row r="123" spans="1:8" ht="30.75" customHeight="1" x14ac:dyDescent="0.35">
      <c r="A123" s="159" t="s">
        <v>1540</v>
      </c>
      <c r="B123" s="143" t="s">
        <v>467</v>
      </c>
      <c r="C123" s="3" t="s">
        <v>9</v>
      </c>
      <c r="D123" s="3" t="s">
        <v>6</v>
      </c>
      <c r="E123" s="5" t="s">
        <v>103</v>
      </c>
      <c r="F123" s="217"/>
      <c r="G123" s="120">
        <v>35947.355471999996</v>
      </c>
      <c r="H123" t="s">
        <v>1096</v>
      </c>
    </row>
    <row r="124" spans="1:8" ht="36" customHeight="1" x14ac:dyDescent="0.35">
      <c r="A124" s="159" t="s">
        <v>1540</v>
      </c>
      <c r="B124" s="143" t="s">
        <v>468</v>
      </c>
      <c r="C124" s="3" t="s">
        <v>43</v>
      </c>
      <c r="D124" s="3" t="s">
        <v>6</v>
      </c>
      <c r="E124" s="5" t="s">
        <v>103</v>
      </c>
      <c r="F124" s="217"/>
      <c r="G124" s="120">
        <v>35947.355471999996</v>
      </c>
      <c r="H124" t="s">
        <v>1096</v>
      </c>
    </row>
    <row r="125" spans="1:8" ht="36" customHeight="1" x14ac:dyDescent="0.35">
      <c r="A125" s="159" t="s">
        <v>1540</v>
      </c>
      <c r="B125" s="143" t="s">
        <v>469</v>
      </c>
      <c r="C125" s="5" t="s">
        <v>41</v>
      </c>
      <c r="D125" s="3" t="s">
        <v>6</v>
      </c>
      <c r="E125" s="5" t="s">
        <v>103</v>
      </c>
      <c r="F125" s="217"/>
      <c r="G125" s="120">
        <v>43737.875596800004</v>
      </c>
      <c r="H125" t="s">
        <v>1096</v>
      </c>
    </row>
    <row r="126" spans="1:8" ht="60.65" customHeight="1" x14ac:dyDescent="0.35">
      <c r="A126" s="159" t="s">
        <v>1540</v>
      </c>
      <c r="B126" s="29" t="s">
        <v>1578</v>
      </c>
      <c r="C126" s="16" t="s">
        <v>1763</v>
      </c>
      <c r="D126" s="3" t="s">
        <v>6</v>
      </c>
      <c r="E126" s="5" t="s">
        <v>103</v>
      </c>
      <c r="F126" s="217"/>
      <c r="G126" s="120">
        <v>49991.097239999996</v>
      </c>
      <c r="H126" t="s">
        <v>1096</v>
      </c>
    </row>
    <row r="127" spans="1:8" ht="50.15" customHeight="1" x14ac:dyDescent="0.35">
      <c r="A127" s="159" t="s">
        <v>1540</v>
      </c>
      <c r="B127" s="29" t="s">
        <v>1579</v>
      </c>
      <c r="C127" s="16" t="s">
        <v>1761</v>
      </c>
      <c r="D127" s="3" t="s">
        <v>6</v>
      </c>
      <c r="E127" s="5" t="s">
        <v>103</v>
      </c>
      <c r="F127" s="217"/>
      <c r="G127" s="120">
        <v>56232.760248000006</v>
      </c>
      <c r="H127" t="s">
        <v>1096</v>
      </c>
    </row>
    <row r="128" spans="1:8" ht="26.5" customHeight="1" x14ac:dyDescent="0.35">
      <c r="A128" s="159" t="s">
        <v>1540</v>
      </c>
      <c r="B128" s="29" t="s">
        <v>864</v>
      </c>
      <c r="C128" s="70" t="s">
        <v>2</v>
      </c>
      <c r="D128" s="3" t="s">
        <v>6</v>
      </c>
      <c r="E128" s="222" t="s">
        <v>872</v>
      </c>
      <c r="F128" s="225"/>
      <c r="G128" s="120">
        <v>10483.682126399997</v>
      </c>
      <c r="H128" s="144" t="s">
        <v>1195</v>
      </c>
    </row>
    <row r="129" spans="1:8" ht="26.5" customHeight="1" x14ac:dyDescent="0.35">
      <c r="A129" s="159" t="s">
        <v>1540</v>
      </c>
      <c r="B129" s="29" t="s">
        <v>865</v>
      </c>
      <c r="C129" s="3" t="s">
        <v>9</v>
      </c>
      <c r="D129" s="3" t="s">
        <v>6</v>
      </c>
      <c r="E129" s="223"/>
      <c r="F129" s="226"/>
      <c r="G129" s="120">
        <v>12055.656513599997</v>
      </c>
      <c r="H129" s="144" t="s">
        <v>1195</v>
      </c>
    </row>
    <row r="130" spans="1:8" ht="26.5" customHeight="1" x14ac:dyDescent="0.35">
      <c r="A130" s="159" t="s">
        <v>1540</v>
      </c>
      <c r="B130" s="29" t="s">
        <v>866</v>
      </c>
      <c r="C130" s="3" t="s">
        <v>43</v>
      </c>
      <c r="D130" s="3" t="s">
        <v>6</v>
      </c>
      <c r="E130" s="223"/>
      <c r="F130" s="226"/>
      <c r="G130" s="120">
        <v>12055.656513599997</v>
      </c>
      <c r="H130" s="144" t="s">
        <v>1195</v>
      </c>
    </row>
    <row r="131" spans="1:8" ht="26.5" customHeight="1" x14ac:dyDescent="0.35">
      <c r="A131" s="159" t="s">
        <v>1540</v>
      </c>
      <c r="B131" s="29" t="s">
        <v>867</v>
      </c>
      <c r="C131" s="70" t="s">
        <v>41</v>
      </c>
      <c r="D131" s="3" t="s">
        <v>6</v>
      </c>
      <c r="E131" s="223"/>
      <c r="F131" s="226"/>
      <c r="G131" s="120">
        <v>14656.349433599999</v>
      </c>
      <c r="H131" s="144" t="s">
        <v>1195</v>
      </c>
    </row>
    <row r="132" spans="1:8" ht="26.5" customHeight="1" x14ac:dyDescent="0.35">
      <c r="A132" s="159" t="s">
        <v>1540</v>
      </c>
      <c r="B132" s="29" t="s">
        <v>868</v>
      </c>
      <c r="C132" s="70" t="s">
        <v>169</v>
      </c>
      <c r="D132" s="3" t="s">
        <v>6</v>
      </c>
      <c r="E132" s="223"/>
      <c r="F132" s="226"/>
      <c r="G132" s="120">
        <v>16760.02104</v>
      </c>
      <c r="H132" s="144" t="s">
        <v>1195</v>
      </c>
    </row>
    <row r="133" spans="1:8" ht="26.5" customHeight="1" x14ac:dyDescent="0.35">
      <c r="A133" s="159" t="s">
        <v>1540</v>
      </c>
      <c r="B133" s="29" t="s">
        <v>869</v>
      </c>
      <c r="C133" s="70" t="s">
        <v>862</v>
      </c>
      <c r="D133" s="3" t="s">
        <v>6</v>
      </c>
      <c r="E133" s="223"/>
      <c r="F133" s="226"/>
      <c r="G133" s="120">
        <v>16760.02104</v>
      </c>
      <c r="H133" s="144" t="s">
        <v>1195</v>
      </c>
    </row>
    <row r="134" spans="1:8" ht="26.5" customHeight="1" x14ac:dyDescent="0.35">
      <c r="A134" s="159" t="s">
        <v>1540</v>
      </c>
      <c r="B134" s="29" t="s">
        <v>870</v>
      </c>
      <c r="C134" s="70" t="s">
        <v>863</v>
      </c>
      <c r="D134" s="3" t="s">
        <v>6</v>
      </c>
      <c r="E134" s="223"/>
      <c r="F134" s="226"/>
      <c r="G134" s="120">
        <v>18840.575376000004</v>
      </c>
      <c r="H134" s="144" t="s">
        <v>1195</v>
      </c>
    </row>
    <row r="135" spans="1:8" ht="26.5" customHeight="1" x14ac:dyDescent="0.35">
      <c r="A135" s="159" t="s">
        <v>1540</v>
      </c>
      <c r="B135" s="29" t="s">
        <v>871</v>
      </c>
      <c r="C135" s="87" t="s">
        <v>1580</v>
      </c>
      <c r="D135" s="3" t="s">
        <v>6</v>
      </c>
      <c r="E135" s="224"/>
      <c r="F135" s="227"/>
      <c r="G135" s="120">
        <v>18840.575376000004</v>
      </c>
      <c r="H135" s="144" t="s">
        <v>1195</v>
      </c>
    </row>
    <row r="136" spans="1:8" ht="27" customHeight="1" x14ac:dyDescent="0.35">
      <c r="A136" s="159" t="s">
        <v>1540</v>
      </c>
      <c r="B136" s="29" t="s">
        <v>873</v>
      </c>
      <c r="C136" s="70" t="s">
        <v>2</v>
      </c>
      <c r="D136" s="3" t="s">
        <v>6</v>
      </c>
      <c r="E136" s="222" t="s">
        <v>881</v>
      </c>
      <c r="F136" s="225"/>
      <c r="G136" s="120">
        <v>9246.908159999999</v>
      </c>
      <c r="H136" s="144" t="s">
        <v>1195</v>
      </c>
    </row>
    <row r="137" spans="1:8" ht="27" customHeight="1" x14ac:dyDescent="0.35">
      <c r="A137" s="159" t="s">
        <v>1540</v>
      </c>
      <c r="B137" s="29" t="s">
        <v>874</v>
      </c>
      <c r="C137" s="3" t="s">
        <v>9</v>
      </c>
      <c r="D137" s="3" t="s">
        <v>6</v>
      </c>
      <c r="E137" s="223"/>
      <c r="F137" s="226"/>
      <c r="G137" s="120">
        <v>11882.2769856</v>
      </c>
      <c r="H137" s="144" t="s">
        <v>1195</v>
      </c>
    </row>
    <row r="138" spans="1:8" ht="27" customHeight="1" x14ac:dyDescent="0.35">
      <c r="A138" s="159" t="s">
        <v>1540</v>
      </c>
      <c r="B138" s="29" t="s">
        <v>875</v>
      </c>
      <c r="C138" s="3" t="s">
        <v>43</v>
      </c>
      <c r="D138" s="3" t="s">
        <v>6</v>
      </c>
      <c r="E138" s="223"/>
      <c r="F138" s="226"/>
      <c r="G138" s="120">
        <v>11882.2769856</v>
      </c>
      <c r="H138" s="144" t="s">
        <v>1195</v>
      </c>
    </row>
    <row r="139" spans="1:8" ht="27" customHeight="1" x14ac:dyDescent="0.35">
      <c r="A139" s="159" t="s">
        <v>1540</v>
      </c>
      <c r="B139" s="29" t="s">
        <v>876</v>
      </c>
      <c r="C139" s="70" t="s">
        <v>41</v>
      </c>
      <c r="D139" s="3" t="s">
        <v>6</v>
      </c>
      <c r="E139" s="223"/>
      <c r="F139" s="226"/>
      <c r="G139" s="120">
        <v>12934.112788800001</v>
      </c>
      <c r="H139" s="144" t="s">
        <v>1195</v>
      </c>
    </row>
    <row r="140" spans="1:8" ht="27" customHeight="1" x14ac:dyDescent="0.35">
      <c r="A140" s="159" t="s">
        <v>1540</v>
      </c>
      <c r="B140" s="29" t="s">
        <v>877</v>
      </c>
      <c r="C140" s="70" t="s">
        <v>169</v>
      </c>
      <c r="D140" s="3" t="s">
        <v>6</v>
      </c>
      <c r="E140" s="223"/>
      <c r="F140" s="226"/>
      <c r="G140" s="120">
        <v>14783.4944208</v>
      </c>
      <c r="H140" s="144" t="s">
        <v>1195</v>
      </c>
    </row>
    <row r="141" spans="1:8" ht="27" customHeight="1" x14ac:dyDescent="0.35">
      <c r="A141" s="159" t="s">
        <v>1540</v>
      </c>
      <c r="B141" s="29" t="s">
        <v>878</v>
      </c>
      <c r="C141" s="70" t="s">
        <v>862</v>
      </c>
      <c r="D141" s="3" t="s">
        <v>6</v>
      </c>
      <c r="E141" s="223"/>
      <c r="F141" s="226"/>
      <c r="G141" s="120">
        <v>14783.4944208</v>
      </c>
      <c r="H141" s="144" t="s">
        <v>1195</v>
      </c>
    </row>
    <row r="142" spans="1:8" ht="27" customHeight="1" x14ac:dyDescent="0.35">
      <c r="A142" s="159" t="s">
        <v>1540</v>
      </c>
      <c r="B142" s="29" t="s">
        <v>879</v>
      </c>
      <c r="C142" s="70" t="s">
        <v>863</v>
      </c>
      <c r="D142" s="3" t="s">
        <v>6</v>
      </c>
      <c r="E142" s="223"/>
      <c r="F142" s="226"/>
      <c r="G142" s="120">
        <v>16632.876052800002</v>
      </c>
      <c r="H142" s="144" t="s">
        <v>1195</v>
      </c>
    </row>
    <row r="143" spans="1:8" ht="27" customHeight="1" x14ac:dyDescent="0.35">
      <c r="A143" s="159" t="s">
        <v>1540</v>
      </c>
      <c r="B143" s="29" t="s">
        <v>880</v>
      </c>
      <c r="C143" s="87" t="s">
        <v>1580</v>
      </c>
      <c r="D143" s="3" t="s">
        <v>6</v>
      </c>
      <c r="E143" s="224"/>
      <c r="F143" s="227"/>
      <c r="G143" s="120">
        <v>16632.876052800002</v>
      </c>
      <c r="H143" s="144" t="s">
        <v>1195</v>
      </c>
    </row>
  </sheetData>
  <mergeCells count="29">
    <mergeCell ref="B4:G4"/>
    <mergeCell ref="B5:G5"/>
    <mergeCell ref="F24:F29"/>
    <mergeCell ref="F30:F35"/>
    <mergeCell ref="F36:F41"/>
    <mergeCell ref="F6:F11"/>
    <mergeCell ref="F12:F17"/>
    <mergeCell ref="F18:F23"/>
    <mergeCell ref="F86:F91"/>
    <mergeCell ref="F104:F109"/>
    <mergeCell ref="F116:F121"/>
    <mergeCell ref="F42:F47"/>
    <mergeCell ref="F48:F53"/>
    <mergeCell ref="D1:G1"/>
    <mergeCell ref="A2:G2"/>
    <mergeCell ref="E66:E73"/>
    <mergeCell ref="F66:F73"/>
    <mergeCell ref="E136:E143"/>
    <mergeCell ref="E128:E135"/>
    <mergeCell ref="F128:F135"/>
    <mergeCell ref="F136:F143"/>
    <mergeCell ref="F122:F127"/>
    <mergeCell ref="F54:F59"/>
    <mergeCell ref="F60:F65"/>
    <mergeCell ref="F74:F79"/>
    <mergeCell ref="F80:F85"/>
    <mergeCell ref="F98:F103"/>
    <mergeCell ref="F92:F97"/>
    <mergeCell ref="F110:F11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7"/>
  <sheetViews>
    <sheetView zoomScale="90" zoomScaleNormal="90" workbookViewId="0">
      <selection activeCell="J15" sqref="J15"/>
    </sheetView>
  </sheetViews>
  <sheetFormatPr defaultRowHeight="15.5" x14ac:dyDescent="0.35"/>
  <cols>
    <col min="2" max="2" width="13" style="152" customWidth="1"/>
    <col min="3" max="3" width="19.81640625" style="6" customWidth="1"/>
    <col min="4" max="4" width="15.54296875" style="4" customWidth="1"/>
    <col min="5" max="5" width="46.1796875" style="4" customWidth="1"/>
    <col min="6" max="6" width="28.81640625" customWidth="1"/>
    <col min="7" max="7" width="9.1796875" style="30" customWidth="1"/>
    <col min="8" max="8" width="10.81640625" customWidth="1"/>
  </cols>
  <sheetData>
    <row r="1" spans="1:8" ht="95.5" customHeight="1" x14ac:dyDescent="0.45">
      <c r="A1" s="141"/>
      <c r="B1" s="162"/>
      <c r="C1" s="97"/>
      <c r="D1" s="187" t="s">
        <v>1093</v>
      </c>
      <c r="E1" s="187"/>
      <c r="F1" s="187"/>
      <c r="G1" s="187"/>
    </row>
    <row r="2" spans="1:8" ht="120" customHeight="1" x14ac:dyDescent="0.35">
      <c r="A2" s="172"/>
      <c r="B2" s="172"/>
      <c r="C2" s="172"/>
      <c r="D2" s="172"/>
      <c r="E2" s="172"/>
      <c r="F2" s="172"/>
      <c r="G2" s="172"/>
    </row>
    <row r="3" spans="1:8" ht="120" customHeight="1" x14ac:dyDescent="0.35">
      <c r="A3" s="228"/>
      <c r="B3" s="229"/>
      <c r="C3" s="229"/>
      <c r="D3" s="229"/>
      <c r="E3" s="229"/>
      <c r="F3" s="229"/>
      <c r="G3" s="230"/>
    </row>
    <row r="4" spans="1:8" s="137" customFormat="1" ht="46.5" x14ac:dyDescent="0.35">
      <c r="A4" s="153"/>
      <c r="B4" s="139" t="s">
        <v>3</v>
      </c>
      <c r="C4" s="105" t="s">
        <v>5</v>
      </c>
      <c r="D4" s="105" t="s">
        <v>7</v>
      </c>
      <c r="E4" s="105" t="s">
        <v>0</v>
      </c>
      <c r="F4" s="106" t="s">
        <v>1</v>
      </c>
      <c r="G4" s="122" t="s">
        <v>1090</v>
      </c>
    </row>
    <row r="5" spans="1:8" ht="23.5" x14ac:dyDescent="0.35">
      <c r="A5" s="102"/>
      <c r="B5" s="178" t="s">
        <v>1582</v>
      </c>
      <c r="C5" s="179"/>
      <c r="D5" s="179"/>
      <c r="E5" s="179"/>
      <c r="F5" s="179"/>
      <c r="G5" s="179"/>
    </row>
    <row r="6" spans="1:8" ht="48" customHeight="1" x14ac:dyDescent="0.35">
      <c r="A6" s="102"/>
      <c r="B6" s="180" t="s">
        <v>1682</v>
      </c>
      <c r="C6" s="181"/>
      <c r="D6" s="181"/>
      <c r="E6" s="181"/>
      <c r="F6" s="181"/>
      <c r="G6" s="181"/>
      <c r="H6" s="6" t="s">
        <v>1097</v>
      </c>
    </row>
    <row r="7" spans="1:8" ht="32" customHeight="1" x14ac:dyDescent="0.35">
      <c r="A7" s="134" t="s">
        <v>759</v>
      </c>
      <c r="B7" s="163" t="s">
        <v>470</v>
      </c>
      <c r="C7" s="5" t="s">
        <v>2</v>
      </c>
      <c r="D7" s="3" t="s">
        <v>6</v>
      </c>
      <c r="E7" s="5" t="s">
        <v>76</v>
      </c>
      <c r="F7" s="219"/>
      <c r="G7" s="120">
        <v>9397.1704176000003</v>
      </c>
      <c r="H7" s="6" t="s">
        <v>1096</v>
      </c>
    </row>
    <row r="8" spans="1:8" ht="32" customHeight="1" x14ac:dyDescent="0.35">
      <c r="A8" s="134" t="s">
        <v>759</v>
      </c>
      <c r="B8" s="163" t="s">
        <v>471</v>
      </c>
      <c r="C8" s="74" t="s">
        <v>9</v>
      </c>
      <c r="D8" s="3" t="s">
        <v>6</v>
      </c>
      <c r="E8" s="5" t="s">
        <v>76</v>
      </c>
      <c r="F8" s="220"/>
      <c r="G8" s="120">
        <v>10899.7929936</v>
      </c>
      <c r="H8" s="6" t="s">
        <v>1096</v>
      </c>
    </row>
    <row r="9" spans="1:8" ht="32" customHeight="1" x14ac:dyDescent="0.35">
      <c r="A9" s="134" t="s">
        <v>759</v>
      </c>
      <c r="B9" s="163" t="s">
        <v>472</v>
      </c>
      <c r="C9" s="74" t="s">
        <v>43</v>
      </c>
      <c r="D9" s="3" t="s">
        <v>6</v>
      </c>
      <c r="E9" s="5" t="s">
        <v>76</v>
      </c>
      <c r="F9" s="220"/>
      <c r="G9" s="120">
        <v>10899.7929936</v>
      </c>
      <c r="H9" s="6" t="s">
        <v>1096</v>
      </c>
    </row>
    <row r="10" spans="1:8" ht="32" customHeight="1" x14ac:dyDescent="0.35">
      <c r="A10" s="134" t="s">
        <v>759</v>
      </c>
      <c r="B10" s="28" t="s">
        <v>1583</v>
      </c>
      <c r="C10" s="16" t="s">
        <v>1205</v>
      </c>
      <c r="D10" s="3" t="s">
        <v>6</v>
      </c>
      <c r="E10" s="5" t="s">
        <v>76</v>
      </c>
      <c r="F10" s="220"/>
      <c r="G10" s="120">
        <v>13165.2854928</v>
      </c>
      <c r="H10" s="6" t="s">
        <v>1096</v>
      </c>
    </row>
    <row r="11" spans="1:8" ht="32" customHeight="1" x14ac:dyDescent="0.35">
      <c r="A11" s="134" t="s">
        <v>759</v>
      </c>
      <c r="B11" s="28" t="s">
        <v>1584</v>
      </c>
      <c r="C11" s="16" t="s">
        <v>1614</v>
      </c>
      <c r="D11" s="3" t="s">
        <v>6</v>
      </c>
      <c r="E11" s="5" t="s">
        <v>76</v>
      </c>
      <c r="F11" s="220"/>
      <c r="G11" s="120">
        <v>15049.343030399998</v>
      </c>
      <c r="H11" s="6" t="s">
        <v>1096</v>
      </c>
    </row>
    <row r="12" spans="1:8" ht="38.5" customHeight="1" x14ac:dyDescent="0.35">
      <c r="A12" s="134" t="s">
        <v>759</v>
      </c>
      <c r="B12" s="28" t="s">
        <v>1585</v>
      </c>
      <c r="C12" s="16" t="s">
        <v>1764</v>
      </c>
      <c r="D12" s="3" t="s">
        <v>6</v>
      </c>
      <c r="E12" s="87" t="s">
        <v>76</v>
      </c>
      <c r="F12" s="221"/>
      <c r="G12" s="120">
        <v>16921.841932799998</v>
      </c>
      <c r="H12" s="6" t="s">
        <v>1096</v>
      </c>
    </row>
    <row r="13" spans="1:8" ht="31" customHeight="1" x14ac:dyDescent="0.35">
      <c r="A13" s="134" t="s">
        <v>759</v>
      </c>
      <c r="B13" s="163" t="s">
        <v>473</v>
      </c>
      <c r="C13" s="5" t="s">
        <v>2</v>
      </c>
      <c r="D13" s="3" t="s">
        <v>6</v>
      </c>
      <c r="E13" s="5" t="s">
        <v>77</v>
      </c>
      <c r="F13" s="216"/>
      <c r="G13" s="120">
        <v>11200.317508799997</v>
      </c>
      <c r="H13" s="6" t="s">
        <v>1096</v>
      </c>
    </row>
    <row r="14" spans="1:8" ht="31" customHeight="1" x14ac:dyDescent="0.35">
      <c r="A14" s="134" t="s">
        <v>759</v>
      </c>
      <c r="B14" s="163" t="s">
        <v>474</v>
      </c>
      <c r="C14" s="74" t="s">
        <v>9</v>
      </c>
      <c r="D14" s="3" t="s">
        <v>6</v>
      </c>
      <c r="E14" s="5" t="s">
        <v>77</v>
      </c>
      <c r="F14" s="217"/>
      <c r="G14" s="120">
        <v>12980.347329599999</v>
      </c>
      <c r="H14" s="6" t="s">
        <v>1096</v>
      </c>
    </row>
    <row r="15" spans="1:8" ht="31" customHeight="1" x14ac:dyDescent="0.35">
      <c r="A15" s="134" t="s">
        <v>759</v>
      </c>
      <c r="B15" s="163" t="s">
        <v>475</v>
      </c>
      <c r="C15" s="74" t="s">
        <v>43</v>
      </c>
      <c r="D15" s="3" t="s">
        <v>6</v>
      </c>
      <c r="E15" s="5" t="s">
        <v>77</v>
      </c>
      <c r="F15" s="217"/>
      <c r="G15" s="120">
        <v>12980.347329599999</v>
      </c>
      <c r="H15" s="6" t="s">
        <v>1096</v>
      </c>
    </row>
    <row r="16" spans="1:8" ht="31" customHeight="1" x14ac:dyDescent="0.35">
      <c r="A16" s="134" t="s">
        <v>759</v>
      </c>
      <c r="B16" s="28" t="s">
        <v>1586</v>
      </c>
      <c r="C16" s="16" t="s">
        <v>1205</v>
      </c>
      <c r="D16" s="3" t="s">
        <v>6</v>
      </c>
      <c r="E16" s="5" t="s">
        <v>77</v>
      </c>
      <c r="F16" s="217"/>
      <c r="G16" s="120">
        <v>15696.626601599999</v>
      </c>
      <c r="H16" s="6" t="s">
        <v>1096</v>
      </c>
    </row>
    <row r="17" spans="1:8" ht="31" customHeight="1" x14ac:dyDescent="0.35">
      <c r="A17" s="134" t="s">
        <v>759</v>
      </c>
      <c r="B17" s="28" t="s">
        <v>1587</v>
      </c>
      <c r="C17" s="16" t="s">
        <v>1614</v>
      </c>
      <c r="D17" s="3" t="s">
        <v>6</v>
      </c>
      <c r="E17" s="5" t="s">
        <v>77</v>
      </c>
      <c r="F17" s="217"/>
      <c r="G17" s="120">
        <v>17927.443195200001</v>
      </c>
      <c r="H17" s="6" t="s">
        <v>1096</v>
      </c>
    </row>
    <row r="18" spans="1:8" ht="31" customHeight="1" x14ac:dyDescent="0.35">
      <c r="A18" s="134" t="s">
        <v>759</v>
      </c>
      <c r="B18" s="28" t="s">
        <v>1588</v>
      </c>
      <c r="C18" s="16" t="s">
        <v>1764</v>
      </c>
      <c r="D18" s="3" t="s">
        <v>6</v>
      </c>
      <c r="E18" s="87" t="s">
        <v>77</v>
      </c>
      <c r="F18" s="218"/>
      <c r="G18" s="120">
        <v>20169.818424000001</v>
      </c>
      <c r="H18" s="6" t="s">
        <v>1096</v>
      </c>
    </row>
    <row r="19" spans="1:8" ht="31.5" customHeight="1" x14ac:dyDescent="0.35">
      <c r="A19" s="134" t="s">
        <v>759</v>
      </c>
      <c r="B19" s="163" t="s">
        <v>476</v>
      </c>
      <c r="C19" s="5" t="s">
        <v>2</v>
      </c>
      <c r="D19" s="3" t="s">
        <v>6</v>
      </c>
      <c r="E19" s="5" t="s">
        <v>78</v>
      </c>
      <c r="F19" s="216"/>
      <c r="G19" s="120">
        <v>12841.643707199999</v>
      </c>
      <c r="H19" s="6" t="s">
        <v>1096</v>
      </c>
    </row>
    <row r="20" spans="1:8" ht="31.5" customHeight="1" x14ac:dyDescent="0.35">
      <c r="A20" s="134" t="s">
        <v>759</v>
      </c>
      <c r="B20" s="163" t="s">
        <v>477</v>
      </c>
      <c r="C20" s="74" t="s">
        <v>9</v>
      </c>
      <c r="D20" s="3" t="s">
        <v>6</v>
      </c>
      <c r="E20" s="5" t="s">
        <v>78</v>
      </c>
      <c r="F20" s="217"/>
      <c r="G20" s="120">
        <v>14771.935785599999</v>
      </c>
      <c r="H20" s="6" t="s">
        <v>1096</v>
      </c>
    </row>
    <row r="21" spans="1:8" ht="31.5" customHeight="1" x14ac:dyDescent="0.35">
      <c r="A21" s="134" t="s">
        <v>759</v>
      </c>
      <c r="B21" s="163" t="s">
        <v>478</v>
      </c>
      <c r="C21" s="74" t="s">
        <v>43</v>
      </c>
      <c r="D21" s="3" t="s">
        <v>6</v>
      </c>
      <c r="E21" s="5" t="s">
        <v>78</v>
      </c>
      <c r="F21" s="217"/>
      <c r="G21" s="120">
        <v>14771.935785599999</v>
      </c>
      <c r="H21" s="6" t="s">
        <v>1096</v>
      </c>
    </row>
    <row r="22" spans="1:8" ht="31.5" customHeight="1" x14ac:dyDescent="0.35">
      <c r="A22" s="134" t="s">
        <v>759</v>
      </c>
      <c r="B22" s="28" t="s">
        <v>1589</v>
      </c>
      <c r="C22" s="16" t="s">
        <v>1219</v>
      </c>
      <c r="D22" s="3" t="s">
        <v>6</v>
      </c>
      <c r="E22" s="5" t="s">
        <v>78</v>
      </c>
      <c r="F22" s="217"/>
      <c r="G22" s="120">
        <v>17996.7950064</v>
      </c>
      <c r="H22" s="6" t="s">
        <v>1096</v>
      </c>
    </row>
    <row r="23" spans="1:8" ht="31.5" customHeight="1" x14ac:dyDescent="0.35">
      <c r="A23" s="134" t="s">
        <v>759</v>
      </c>
      <c r="B23" s="28" t="s">
        <v>1590</v>
      </c>
      <c r="C23" s="16" t="s">
        <v>1614</v>
      </c>
      <c r="D23" s="3" t="s">
        <v>6</v>
      </c>
      <c r="E23" s="5" t="s">
        <v>78</v>
      </c>
      <c r="F23" s="217"/>
      <c r="G23" s="120">
        <v>20551.253385600001</v>
      </c>
      <c r="H23" s="6" t="s">
        <v>1096</v>
      </c>
    </row>
    <row r="24" spans="1:8" ht="31.5" customHeight="1" x14ac:dyDescent="0.35">
      <c r="A24" s="134" t="s">
        <v>759</v>
      </c>
      <c r="B24" s="28" t="s">
        <v>1591</v>
      </c>
      <c r="C24" s="16" t="s">
        <v>1764</v>
      </c>
      <c r="D24" s="3" t="s">
        <v>6</v>
      </c>
      <c r="E24" s="87" t="s">
        <v>78</v>
      </c>
      <c r="F24" s="218"/>
      <c r="G24" s="120">
        <v>23128.829035200004</v>
      </c>
      <c r="H24" s="6" t="s">
        <v>1096</v>
      </c>
    </row>
    <row r="25" spans="1:8" ht="30" customHeight="1" x14ac:dyDescent="0.35">
      <c r="A25" s="134" t="s">
        <v>759</v>
      </c>
      <c r="B25" s="163" t="s">
        <v>479</v>
      </c>
      <c r="C25" s="5" t="s">
        <v>2</v>
      </c>
      <c r="D25" s="3" t="s">
        <v>6</v>
      </c>
      <c r="E25" s="5" t="s">
        <v>79</v>
      </c>
      <c r="F25" s="216"/>
      <c r="G25" s="120">
        <v>15477.012532800001</v>
      </c>
      <c r="H25" s="6" t="s">
        <v>1096</v>
      </c>
    </row>
    <row r="26" spans="1:8" ht="30" customHeight="1" x14ac:dyDescent="0.35">
      <c r="A26" s="134" t="s">
        <v>759</v>
      </c>
      <c r="B26" s="163" t="s">
        <v>480</v>
      </c>
      <c r="C26" s="74" t="s">
        <v>9</v>
      </c>
      <c r="D26" s="3" t="s">
        <v>6</v>
      </c>
      <c r="E26" s="5" t="s">
        <v>79</v>
      </c>
      <c r="F26" s="217"/>
      <c r="G26" s="120">
        <v>17811.856843199999</v>
      </c>
      <c r="H26" s="6" t="s">
        <v>1096</v>
      </c>
    </row>
    <row r="27" spans="1:8" ht="30" customHeight="1" x14ac:dyDescent="0.35">
      <c r="A27" s="134" t="s">
        <v>759</v>
      </c>
      <c r="B27" s="163" t="s">
        <v>481</v>
      </c>
      <c r="C27" s="74" t="s">
        <v>43</v>
      </c>
      <c r="D27" s="3" t="s">
        <v>6</v>
      </c>
      <c r="E27" s="5" t="s">
        <v>79</v>
      </c>
      <c r="F27" s="217"/>
      <c r="G27" s="120">
        <v>17811.856843199999</v>
      </c>
      <c r="H27" s="6" t="s">
        <v>1096</v>
      </c>
    </row>
    <row r="28" spans="1:8" ht="30" customHeight="1" x14ac:dyDescent="0.35">
      <c r="A28" s="134" t="s">
        <v>759</v>
      </c>
      <c r="B28" s="28" t="s">
        <v>1592</v>
      </c>
      <c r="C28" s="16" t="s">
        <v>1219</v>
      </c>
      <c r="D28" s="3" t="s">
        <v>6</v>
      </c>
      <c r="E28" s="5" t="s">
        <v>79</v>
      </c>
      <c r="F28" s="217"/>
      <c r="G28" s="120">
        <v>21672.440999999999</v>
      </c>
      <c r="H28" s="6" t="s">
        <v>1096</v>
      </c>
    </row>
    <row r="29" spans="1:8" ht="30" customHeight="1" x14ac:dyDescent="0.35">
      <c r="A29" s="134" t="s">
        <v>759</v>
      </c>
      <c r="B29" s="28" t="s">
        <v>1593</v>
      </c>
      <c r="C29" s="16" t="s">
        <v>1614</v>
      </c>
      <c r="D29" s="3" t="s">
        <v>6</v>
      </c>
      <c r="E29" s="5" t="s">
        <v>79</v>
      </c>
      <c r="F29" s="217"/>
      <c r="G29" s="120">
        <v>24827.948409599998</v>
      </c>
      <c r="H29" s="6" t="s">
        <v>1096</v>
      </c>
    </row>
    <row r="30" spans="1:8" ht="30" customHeight="1" x14ac:dyDescent="0.35">
      <c r="A30" s="134" t="s">
        <v>759</v>
      </c>
      <c r="B30" s="28" t="s">
        <v>1594</v>
      </c>
      <c r="C30" s="16" t="s">
        <v>1764</v>
      </c>
      <c r="D30" s="3" t="s">
        <v>6</v>
      </c>
      <c r="E30" s="87" t="s">
        <v>79</v>
      </c>
      <c r="F30" s="218"/>
      <c r="G30" s="120">
        <v>27867.869467200002</v>
      </c>
      <c r="H30" s="6" t="s">
        <v>1096</v>
      </c>
    </row>
    <row r="31" spans="1:8" ht="32" customHeight="1" x14ac:dyDescent="0.35">
      <c r="A31" s="134" t="s">
        <v>759</v>
      </c>
      <c r="B31" s="163" t="s">
        <v>482</v>
      </c>
      <c r="C31" s="5" t="s">
        <v>2</v>
      </c>
      <c r="D31" s="3" t="s">
        <v>6</v>
      </c>
      <c r="E31" s="5" t="s">
        <v>80</v>
      </c>
      <c r="F31" s="216"/>
      <c r="G31" s="120">
        <v>17927.443195200001</v>
      </c>
      <c r="H31" s="6" t="s">
        <v>1096</v>
      </c>
    </row>
    <row r="32" spans="1:8" ht="32" customHeight="1" x14ac:dyDescent="0.35">
      <c r="A32" s="134" t="s">
        <v>759</v>
      </c>
      <c r="B32" s="163" t="s">
        <v>483</v>
      </c>
      <c r="C32" s="74" t="s">
        <v>9</v>
      </c>
      <c r="D32" s="3" t="s">
        <v>6</v>
      </c>
      <c r="E32" s="5" t="s">
        <v>80</v>
      </c>
      <c r="F32" s="217"/>
      <c r="G32" s="120">
        <v>20689.957008000001</v>
      </c>
      <c r="H32" s="6" t="s">
        <v>1096</v>
      </c>
    </row>
    <row r="33" spans="1:8" ht="32" customHeight="1" x14ac:dyDescent="0.35">
      <c r="A33" s="134" t="s">
        <v>759</v>
      </c>
      <c r="B33" s="163" t="s">
        <v>484</v>
      </c>
      <c r="C33" s="74" t="s">
        <v>43</v>
      </c>
      <c r="D33" s="3" t="s">
        <v>6</v>
      </c>
      <c r="E33" s="5" t="s">
        <v>80</v>
      </c>
      <c r="F33" s="217"/>
      <c r="G33" s="120">
        <v>20689.957008000001</v>
      </c>
      <c r="H33" s="6" t="s">
        <v>1096</v>
      </c>
    </row>
    <row r="34" spans="1:8" ht="32" customHeight="1" x14ac:dyDescent="0.35">
      <c r="A34" s="134" t="s">
        <v>759</v>
      </c>
      <c r="B34" s="28" t="s">
        <v>1595</v>
      </c>
      <c r="C34" s="16" t="s">
        <v>1205</v>
      </c>
      <c r="D34" s="3" t="s">
        <v>6</v>
      </c>
      <c r="E34" s="5" t="s">
        <v>80</v>
      </c>
      <c r="F34" s="217"/>
      <c r="G34" s="120">
        <v>25105.355654399998</v>
      </c>
      <c r="H34" s="6" t="s">
        <v>1096</v>
      </c>
    </row>
    <row r="35" spans="1:8" ht="32" customHeight="1" x14ac:dyDescent="0.35">
      <c r="A35" s="134" t="s">
        <v>759</v>
      </c>
      <c r="B35" s="28" t="s">
        <v>1596</v>
      </c>
      <c r="C35" s="16" t="s">
        <v>1614</v>
      </c>
      <c r="D35" s="3" t="s">
        <v>6</v>
      </c>
      <c r="E35" s="5" t="s">
        <v>80</v>
      </c>
      <c r="F35" s="217"/>
      <c r="G35" s="120">
        <v>28676.973931199998</v>
      </c>
      <c r="H35" s="6" t="s">
        <v>1096</v>
      </c>
    </row>
    <row r="36" spans="1:8" ht="32" customHeight="1" x14ac:dyDescent="0.35">
      <c r="A36" s="134" t="s">
        <v>759</v>
      </c>
      <c r="B36" s="28" t="s">
        <v>1597</v>
      </c>
      <c r="C36" s="16" t="s">
        <v>1764</v>
      </c>
      <c r="D36" s="3" t="s">
        <v>6</v>
      </c>
      <c r="E36" s="87" t="s">
        <v>80</v>
      </c>
      <c r="F36" s="218"/>
      <c r="G36" s="120">
        <v>32283.268113600006</v>
      </c>
      <c r="H36" s="6" t="s">
        <v>1096</v>
      </c>
    </row>
    <row r="37" spans="1:8" ht="33" customHeight="1" x14ac:dyDescent="0.35">
      <c r="A37" s="134" t="s">
        <v>759</v>
      </c>
      <c r="B37" s="163" t="s">
        <v>485</v>
      </c>
      <c r="C37" s="5" t="s">
        <v>2</v>
      </c>
      <c r="D37" s="3" t="s">
        <v>6</v>
      </c>
      <c r="E37" s="5" t="s">
        <v>81</v>
      </c>
      <c r="F37" s="216"/>
      <c r="G37" s="120">
        <v>20146.701153599999</v>
      </c>
      <c r="H37" s="6" t="s">
        <v>1096</v>
      </c>
    </row>
    <row r="38" spans="1:8" ht="33" customHeight="1" x14ac:dyDescent="0.35">
      <c r="A38" s="134" t="s">
        <v>759</v>
      </c>
      <c r="B38" s="163" t="s">
        <v>486</v>
      </c>
      <c r="C38" s="74" t="s">
        <v>9</v>
      </c>
      <c r="D38" s="3" t="s">
        <v>6</v>
      </c>
      <c r="E38" s="5" t="s">
        <v>81</v>
      </c>
      <c r="F38" s="217"/>
      <c r="G38" s="120">
        <v>23175.063576</v>
      </c>
      <c r="H38" s="6" t="s">
        <v>1096</v>
      </c>
    </row>
    <row r="39" spans="1:8" ht="33" customHeight="1" x14ac:dyDescent="0.35">
      <c r="A39" s="134" t="s">
        <v>759</v>
      </c>
      <c r="B39" s="163" t="s">
        <v>487</v>
      </c>
      <c r="C39" s="74" t="s">
        <v>43</v>
      </c>
      <c r="D39" s="3" t="s">
        <v>6</v>
      </c>
      <c r="E39" s="5" t="s">
        <v>81</v>
      </c>
      <c r="F39" s="217"/>
      <c r="G39" s="120">
        <v>23175.063576</v>
      </c>
      <c r="H39" s="6" t="s">
        <v>1096</v>
      </c>
    </row>
    <row r="40" spans="1:8" ht="33" customHeight="1" x14ac:dyDescent="0.35">
      <c r="A40" s="134" t="s">
        <v>759</v>
      </c>
      <c r="B40" s="28" t="s">
        <v>1598</v>
      </c>
      <c r="C40" s="16" t="s">
        <v>1205</v>
      </c>
      <c r="D40" s="3" t="s">
        <v>6</v>
      </c>
      <c r="E40" s="5" t="s">
        <v>81</v>
      </c>
      <c r="F40" s="217"/>
      <c r="G40" s="120">
        <v>28226.187158400004</v>
      </c>
      <c r="H40" s="6" t="s">
        <v>1096</v>
      </c>
    </row>
    <row r="41" spans="1:8" ht="33" customHeight="1" x14ac:dyDescent="0.35">
      <c r="A41" s="134" t="s">
        <v>759</v>
      </c>
      <c r="B41" s="28" t="s">
        <v>1599</v>
      </c>
      <c r="C41" s="16" t="s">
        <v>1543</v>
      </c>
      <c r="D41" s="3" t="s">
        <v>6</v>
      </c>
      <c r="E41" s="5" t="s">
        <v>81</v>
      </c>
      <c r="F41" s="218"/>
      <c r="G41" s="120">
        <v>32271.709478400004</v>
      </c>
      <c r="H41" s="6" t="s">
        <v>1096</v>
      </c>
    </row>
    <row r="42" spans="1:8" ht="33" customHeight="1" x14ac:dyDescent="0.35">
      <c r="A42" s="134" t="s">
        <v>759</v>
      </c>
      <c r="B42" s="28" t="s">
        <v>1600</v>
      </c>
      <c r="C42" s="16" t="s">
        <v>1211</v>
      </c>
      <c r="D42" s="3" t="s">
        <v>6</v>
      </c>
      <c r="E42" s="87" t="s">
        <v>81</v>
      </c>
      <c r="F42" s="83"/>
      <c r="G42" s="120">
        <v>36282.555892800003</v>
      </c>
      <c r="H42" s="6" t="s">
        <v>1096</v>
      </c>
    </row>
    <row r="43" spans="1:8" ht="37.5" customHeight="1" x14ac:dyDescent="0.35">
      <c r="A43" s="134" t="s">
        <v>759</v>
      </c>
      <c r="B43" s="163" t="s">
        <v>488</v>
      </c>
      <c r="C43" s="5" t="s">
        <v>2</v>
      </c>
      <c r="D43" s="3" t="s">
        <v>6</v>
      </c>
      <c r="E43" s="5" t="s">
        <v>103</v>
      </c>
      <c r="F43" s="216"/>
      <c r="G43" s="120">
        <v>32133.005856</v>
      </c>
      <c r="H43" s="6" t="s">
        <v>1096</v>
      </c>
    </row>
    <row r="44" spans="1:8" ht="37.5" customHeight="1" x14ac:dyDescent="0.35">
      <c r="A44" s="134" t="s">
        <v>759</v>
      </c>
      <c r="B44" s="163" t="s">
        <v>489</v>
      </c>
      <c r="C44" s="74" t="s">
        <v>9</v>
      </c>
      <c r="D44" s="3" t="s">
        <v>6</v>
      </c>
      <c r="E44" s="5" t="s">
        <v>103</v>
      </c>
      <c r="F44" s="217"/>
      <c r="G44" s="120">
        <v>36952.956734400002</v>
      </c>
      <c r="H44" s="6" t="s">
        <v>1096</v>
      </c>
    </row>
    <row r="45" spans="1:8" ht="37.5" customHeight="1" x14ac:dyDescent="0.35">
      <c r="A45" s="134" t="s">
        <v>759</v>
      </c>
      <c r="B45" s="163" t="s">
        <v>490</v>
      </c>
      <c r="C45" s="74" t="s">
        <v>43</v>
      </c>
      <c r="D45" s="3" t="s">
        <v>6</v>
      </c>
      <c r="E45" s="5" t="s">
        <v>103</v>
      </c>
      <c r="F45" s="217"/>
      <c r="G45" s="120">
        <v>36952.956734400002</v>
      </c>
      <c r="H45" s="6" t="s">
        <v>1096</v>
      </c>
    </row>
    <row r="46" spans="1:8" ht="37.5" customHeight="1" x14ac:dyDescent="0.35">
      <c r="A46" s="134" t="s">
        <v>759</v>
      </c>
      <c r="B46" s="28" t="s">
        <v>1601</v>
      </c>
      <c r="C46" s="14" t="s">
        <v>75</v>
      </c>
      <c r="D46" s="3" t="s">
        <v>6</v>
      </c>
      <c r="E46" s="5" t="s">
        <v>103</v>
      </c>
      <c r="F46" s="217"/>
      <c r="G46" s="120">
        <v>45009.325468799994</v>
      </c>
      <c r="H46" s="6" t="s">
        <v>1096</v>
      </c>
    </row>
    <row r="47" spans="1:8" ht="37.5" customHeight="1" x14ac:dyDescent="0.35">
      <c r="A47" s="134" t="s">
        <v>759</v>
      </c>
      <c r="B47" s="28" t="s">
        <v>1602</v>
      </c>
      <c r="C47" s="16" t="s">
        <v>1614</v>
      </c>
      <c r="D47" s="3" t="s">
        <v>6</v>
      </c>
      <c r="E47" s="5" t="s">
        <v>103</v>
      </c>
      <c r="F47" s="217"/>
      <c r="G47" s="120">
        <v>51412.8093696</v>
      </c>
      <c r="H47" s="6" t="s">
        <v>1096</v>
      </c>
    </row>
    <row r="48" spans="1:8" ht="37.5" customHeight="1" x14ac:dyDescent="0.35">
      <c r="A48" s="134" t="s">
        <v>759</v>
      </c>
      <c r="B48" s="28" t="s">
        <v>1603</v>
      </c>
      <c r="C48" s="16" t="s">
        <v>1764</v>
      </c>
      <c r="D48" s="3" t="s">
        <v>6</v>
      </c>
      <c r="E48" s="87" t="s">
        <v>103</v>
      </c>
      <c r="F48" s="218"/>
      <c r="G48" s="120">
        <v>57862.527811200009</v>
      </c>
      <c r="H48" s="6" t="s">
        <v>1096</v>
      </c>
    </row>
    <row r="49" spans="1:8" ht="35" customHeight="1" x14ac:dyDescent="0.35">
      <c r="A49" s="134" t="s">
        <v>759</v>
      </c>
      <c r="B49" s="163" t="s">
        <v>491</v>
      </c>
      <c r="C49" s="5" t="s">
        <v>2</v>
      </c>
      <c r="D49" s="3" t="s">
        <v>6</v>
      </c>
      <c r="E49" s="5" t="s">
        <v>82</v>
      </c>
      <c r="F49" s="216"/>
      <c r="G49" s="120">
        <v>5906.4625872000015</v>
      </c>
      <c r="H49" s="6" t="s">
        <v>1096</v>
      </c>
    </row>
    <row r="50" spans="1:8" ht="35" customHeight="1" x14ac:dyDescent="0.35">
      <c r="A50" s="134" t="s">
        <v>759</v>
      </c>
      <c r="B50" s="163" t="s">
        <v>492</v>
      </c>
      <c r="C50" s="74" t="s">
        <v>9</v>
      </c>
      <c r="D50" s="3" t="s">
        <v>6</v>
      </c>
      <c r="E50" s="5" t="s">
        <v>82</v>
      </c>
      <c r="F50" s="217"/>
      <c r="G50" s="120">
        <v>7201.0297296000008</v>
      </c>
      <c r="H50" s="6" t="s">
        <v>1096</v>
      </c>
    </row>
    <row r="51" spans="1:8" ht="35" customHeight="1" x14ac:dyDescent="0.35">
      <c r="A51" s="134" t="s">
        <v>759</v>
      </c>
      <c r="B51" s="163" t="s">
        <v>493</v>
      </c>
      <c r="C51" s="74" t="s">
        <v>43</v>
      </c>
      <c r="D51" s="3" t="s">
        <v>6</v>
      </c>
      <c r="E51" s="5" t="s">
        <v>82</v>
      </c>
      <c r="F51" s="217"/>
      <c r="G51" s="120">
        <v>7201.0297296000008</v>
      </c>
      <c r="H51" s="6" t="s">
        <v>1096</v>
      </c>
    </row>
    <row r="52" spans="1:8" ht="35" customHeight="1" x14ac:dyDescent="0.35">
      <c r="A52" s="134" t="s">
        <v>759</v>
      </c>
      <c r="B52" s="28" t="s">
        <v>1604</v>
      </c>
      <c r="C52" s="16" t="s">
        <v>1205</v>
      </c>
      <c r="D52" s="3" t="s">
        <v>6</v>
      </c>
      <c r="E52" s="5" t="s">
        <v>82</v>
      </c>
      <c r="F52" s="217"/>
      <c r="G52" s="120">
        <v>8299.1000736000005</v>
      </c>
      <c r="H52" s="6" t="s">
        <v>1096</v>
      </c>
    </row>
    <row r="53" spans="1:8" ht="35" customHeight="1" x14ac:dyDescent="0.35">
      <c r="A53" s="134" t="s">
        <v>759</v>
      </c>
      <c r="B53" s="28" t="s">
        <v>1605</v>
      </c>
      <c r="C53" s="16" t="s">
        <v>1614</v>
      </c>
      <c r="D53" s="3" t="s">
        <v>6</v>
      </c>
      <c r="E53" s="5" t="s">
        <v>82</v>
      </c>
      <c r="F53" s="217"/>
      <c r="G53" s="120">
        <v>9663.0190271999982</v>
      </c>
      <c r="H53" s="6" t="s">
        <v>1096</v>
      </c>
    </row>
    <row r="54" spans="1:8" ht="35" customHeight="1" x14ac:dyDescent="0.35">
      <c r="A54" s="134" t="s">
        <v>759</v>
      </c>
      <c r="B54" s="28" t="s">
        <v>1606</v>
      </c>
      <c r="C54" s="16" t="s">
        <v>1764</v>
      </c>
      <c r="D54" s="3" t="s">
        <v>6</v>
      </c>
      <c r="E54" s="87" t="s">
        <v>82</v>
      </c>
      <c r="F54" s="218"/>
      <c r="G54" s="120">
        <v>10668.6202896</v>
      </c>
      <c r="H54" s="6" t="s">
        <v>1096</v>
      </c>
    </row>
    <row r="55" spans="1:8" ht="33.5" customHeight="1" x14ac:dyDescent="0.35">
      <c r="A55" s="134" t="s">
        <v>759</v>
      </c>
      <c r="B55" s="163" t="s">
        <v>494</v>
      </c>
      <c r="C55" s="5" t="s">
        <v>2</v>
      </c>
      <c r="D55" s="3" t="s">
        <v>6</v>
      </c>
      <c r="E55" s="5" t="s">
        <v>83</v>
      </c>
      <c r="F55" s="216"/>
      <c r="G55" s="120">
        <v>5397.8826384000013</v>
      </c>
      <c r="H55" s="6" t="s">
        <v>1096</v>
      </c>
    </row>
    <row r="56" spans="1:8" ht="33.5" customHeight="1" x14ac:dyDescent="0.35">
      <c r="A56" s="134" t="s">
        <v>759</v>
      </c>
      <c r="B56" s="163" t="s">
        <v>495</v>
      </c>
      <c r="C56" s="74" t="s">
        <v>9</v>
      </c>
      <c r="D56" s="3" t="s">
        <v>6</v>
      </c>
      <c r="E56" s="5" t="s">
        <v>83</v>
      </c>
      <c r="F56" s="217"/>
      <c r="G56" s="120">
        <v>6484.3943472000001</v>
      </c>
      <c r="H56" s="6" t="s">
        <v>1096</v>
      </c>
    </row>
    <row r="57" spans="1:8" ht="33.5" customHeight="1" x14ac:dyDescent="0.35">
      <c r="A57" s="134" t="s">
        <v>759</v>
      </c>
      <c r="B57" s="163" t="s">
        <v>496</v>
      </c>
      <c r="C57" s="74" t="s">
        <v>43</v>
      </c>
      <c r="D57" s="3" t="s">
        <v>6</v>
      </c>
      <c r="E57" s="5" t="s">
        <v>83</v>
      </c>
      <c r="F57" s="217"/>
      <c r="G57" s="120">
        <v>6484.3943472000001</v>
      </c>
      <c r="H57" s="6" t="s">
        <v>1096</v>
      </c>
    </row>
    <row r="58" spans="1:8" ht="33.5" customHeight="1" x14ac:dyDescent="0.35">
      <c r="A58" s="134" t="s">
        <v>759</v>
      </c>
      <c r="B58" s="28" t="s">
        <v>1607</v>
      </c>
      <c r="C58" s="16" t="s">
        <v>1219</v>
      </c>
      <c r="D58" s="3" t="s">
        <v>6</v>
      </c>
      <c r="E58" s="5" t="s">
        <v>83</v>
      </c>
      <c r="F58" s="217"/>
      <c r="G58" s="120">
        <v>7605.5819615999999</v>
      </c>
      <c r="H58" s="6" t="s">
        <v>1096</v>
      </c>
    </row>
    <row r="59" spans="1:8" ht="33.5" customHeight="1" x14ac:dyDescent="0.35">
      <c r="A59" s="134" t="s">
        <v>759</v>
      </c>
      <c r="B59" s="28" t="s">
        <v>1608</v>
      </c>
      <c r="C59" s="16" t="s">
        <v>1614</v>
      </c>
      <c r="D59" s="3" t="s">
        <v>6</v>
      </c>
      <c r="E59" s="5" t="s">
        <v>83</v>
      </c>
      <c r="F59" s="217"/>
      <c r="G59" s="120">
        <v>8842.3559280000009</v>
      </c>
      <c r="H59" s="6" t="s">
        <v>1096</v>
      </c>
    </row>
    <row r="60" spans="1:8" ht="33.5" customHeight="1" x14ac:dyDescent="0.35">
      <c r="A60" s="134" t="s">
        <v>759</v>
      </c>
      <c r="B60" s="28" t="s">
        <v>1609</v>
      </c>
      <c r="C60" s="16" t="s">
        <v>1764</v>
      </c>
      <c r="D60" s="3" t="s">
        <v>6</v>
      </c>
      <c r="E60" s="87" t="s">
        <v>83</v>
      </c>
      <c r="F60" s="218"/>
      <c r="G60" s="120">
        <v>9732.3708383999983</v>
      </c>
      <c r="H60" s="6" t="s">
        <v>1096</v>
      </c>
    </row>
    <row r="61" spans="1:8" ht="34.5" customHeight="1" x14ac:dyDescent="0.35">
      <c r="A61" s="134" t="s">
        <v>759</v>
      </c>
      <c r="B61" s="163" t="s">
        <v>497</v>
      </c>
      <c r="C61" s="5" t="s">
        <v>2</v>
      </c>
      <c r="D61" s="3" t="s">
        <v>6</v>
      </c>
      <c r="E61" s="5" t="s">
        <v>84</v>
      </c>
      <c r="F61" s="216"/>
      <c r="G61" s="120">
        <v>9951.9849071999979</v>
      </c>
      <c r="H61" s="6" t="s">
        <v>1096</v>
      </c>
    </row>
    <row r="62" spans="1:8" ht="34.5" customHeight="1" x14ac:dyDescent="0.35">
      <c r="A62" s="134" t="s">
        <v>759</v>
      </c>
      <c r="B62" s="163" t="s">
        <v>498</v>
      </c>
      <c r="C62" s="74" t="s">
        <v>9</v>
      </c>
      <c r="D62" s="3" t="s">
        <v>6</v>
      </c>
      <c r="E62" s="5" t="s">
        <v>84</v>
      </c>
      <c r="F62" s="217"/>
      <c r="G62" s="120">
        <v>11466.1661184</v>
      </c>
      <c r="H62" s="6" t="s">
        <v>1096</v>
      </c>
    </row>
    <row r="63" spans="1:8" ht="34.5" customHeight="1" x14ac:dyDescent="0.35">
      <c r="A63" s="134" t="s">
        <v>759</v>
      </c>
      <c r="B63" s="163" t="s">
        <v>499</v>
      </c>
      <c r="C63" s="74" t="s">
        <v>43</v>
      </c>
      <c r="D63" s="3" t="s">
        <v>6</v>
      </c>
      <c r="E63" s="5" t="s">
        <v>84</v>
      </c>
      <c r="F63" s="217"/>
      <c r="G63" s="120">
        <v>11466.1661184</v>
      </c>
      <c r="H63" s="6" t="s">
        <v>1096</v>
      </c>
    </row>
    <row r="64" spans="1:8" ht="34.5" customHeight="1" x14ac:dyDescent="0.35">
      <c r="A64" s="134" t="s">
        <v>759</v>
      </c>
      <c r="B64" s="28" t="s">
        <v>1610</v>
      </c>
      <c r="C64" s="16" t="s">
        <v>1205</v>
      </c>
      <c r="D64" s="3" t="s">
        <v>6</v>
      </c>
      <c r="E64" s="5" t="s">
        <v>84</v>
      </c>
      <c r="F64" s="217"/>
      <c r="G64" s="120">
        <v>13951.272686399998</v>
      </c>
      <c r="H64" s="6" t="s">
        <v>1096</v>
      </c>
    </row>
    <row r="65" spans="1:8" ht="34.5" customHeight="1" x14ac:dyDescent="0.35">
      <c r="A65" s="134" t="s">
        <v>759</v>
      </c>
      <c r="B65" s="28" t="s">
        <v>1611</v>
      </c>
      <c r="C65" s="16" t="s">
        <v>1614</v>
      </c>
      <c r="D65" s="3" t="s">
        <v>6</v>
      </c>
      <c r="E65" s="5" t="s">
        <v>84</v>
      </c>
      <c r="F65" s="217"/>
      <c r="G65" s="120">
        <v>16008.709751999999</v>
      </c>
      <c r="H65" s="6" t="s">
        <v>1096</v>
      </c>
    </row>
    <row r="66" spans="1:8" ht="34.5" customHeight="1" x14ac:dyDescent="0.35">
      <c r="A66" s="134" t="s">
        <v>759</v>
      </c>
      <c r="B66" s="28" t="s">
        <v>1612</v>
      </c>
      <c r="C66" s="16" t="s">
        <v>1764</v>
      </c>
      <c r="D66" s="3" t="s">
        <v>6</v>
      </c>
      <c r="E66" s="87" t="s">
        <v>84</v>
      </c>
      <c r="F66" s="218"/>
      <c r="G66" s="120">
        <v>17927.443195200001</v>
      </c>
      <c r="H66" s="6" t="s">
        <v>1096</v>
      </c>
    </row>
    <row r="67" spans="1:8" ht="33" customHeight="1" x14ac:dyDescent="0.35">
      <c r="A67" s="134" t="s">
        <v>759</v>
      </c>
      <c r="B67" s="163" t="s">
        <v>500</v>
      </c>
      <c r="C67" s="5" t="s">
        <v>2</v>
      </c>
      <c r="D67" s="3" t="s">
        <v>6</v>
      </c>
      <c r="E67" s="7" t="s">
        <v>50</v>
      </c>
      <c r="F67" s="216"/>
      <c r="G67" s="120">
        <v>2404.1961216</v>
      </c>
      <c r="H67" s="6" t="s">
        <v>1096</v>
      </c>
    </row>
    <row r="68" spans="1:8" ht="33" customHeight="1" x14ac:dyDescent="0.35">
      <c r="A68" s="134" t="s">
        <v>759</v>
      </c>
      <c r="B68" s="163" t="s">
        <v>501</v>
      </c>
      <c r="C68" s="74" t="s">
        <v>9</v>
      </c>
      <c r="D68" s="3" t="s">
        <v>6</v>
      </c>
      <c r="E68" s="7" t="s">
        <v>50</v>
      </c>
      <c r="F68" s="217"/>
      <c r="G68" s="120">
        <v>2750.9551775999998</v>
      </c>
      <c r="H68" s="6" t="s">
        <v>1096</v>
      </c>
    </row>
    <row r="69" spans="1:8" ht="33" customHeight="1" x14ac:dyDescent="0.35">
      <c r="A69" s="134" t="s">
        <v>759</v>
      </c>
      <c r="B69" s="163" t="s">
        <v>502</v>
      </c>
      <c r="C69" s="74" t="s">
        <v>43</v>
      </c>
      <c r="D69" s="3" t="s">
        <v>6</v>
      </c>
      <c r="E69" s="7" t="s">
        <v>50</v>
      </c>
      <c r="F69" s="217"/>
      <c r="G69" s="120">
        <v>2750.9551775999998</v>
      </c>
      <c r="H69" s="6" t="s">
        <v>1096</v>
      </c>
    </row>
    <row r="70" spans="1:8" ht="33" customHeight="1" x14ac:dyDescent="0.35">
      <c r="A70" s="134" t="s">
        <v>759</v>
      </c>
      <c r="B70" s="28" t="s">
        <v>1615</v>
      </c>
      <c r="C70" s="16" t="s">
        <v>1219</v>
      </c>
      <c r="D70" s="3" t="s">
        <v>6</v>
      </c>
      <c r="E70" s="7" t="s">
        <v>50</v>
      </c>
      <c r="F70" s="217"/>
      <c r="G70" s="120">
        <v>3363.5628432000008</v>
      </c>
      <c r="H70" s="6" t="s">
        <v>1096</v>
      </c>
    </row>
    <row r="71" spans="1:8" ht="33" customHeight="1" x14ac:dyDescent="0.35">
      <c r="A71" s="134" t="s">
        <v>759</v>
      </c>
      <c r="B71" s="28" t="s">
        <v>1616</v>
      </c>
      <c r="C71" s="16" t="s">
        <v>1614</v>
      </c>
      <c r="D71" s="3" t="s">
        <v>6</v>
      </c>
      <c r="E71" s="7" t="s">
        <v>50</v>
      </c>
      <c r="F71" s="217"/>
      <c r="G71" s="120">
        <v>3825.9082512</v>
      </c>
      <c r="H71" s="6" t="s">
        <v>1096</v>
      </c>
    </row>
    <row r="72" spans="1:8" ht="33" customHeight="1" x14ac:dyDescent="0.35">
      <c r="A72" s="134" t="s">
        <v>759</v>
      </c>
      <c r="B72" s="28" t="s">
        <v>1617</v>
      </c>
      <c r="C72" s="16" t="s">
        <v>1764</v>
      </c>
      <c r="D72" s="3" t="s">
        <v>6</v>
      </c>
      <c r="E72" s="7" t="s">
        <v>50</v>
      </c>
      <c r="F72" s="218"/>
      <c r="G72" s="120">
        <v>4322.9295647999998</v>
      </c>
      <c r="H72" s="6" t="s">
        <v>1096</v>
      </c>
    </row>
    <row r="73" spans="1:8" ht="32.5" customHeight="1" x14ac:dyDescent="0.35">
      <c r="A73" s="134" t="s">
        <v>759</v>
      </c>
      <c r="B73" s="163" t="s">
        <v>503</v>
      </c>
      <c r="C73" s="5" t="s">
        <v>2</v>
      </c>
      <c r="D73" s="3" t="s">
        <v>6</v>
      </c>
      <c r="E73" s="7" t="s">
        <v>85</v>
      </c>
      <c r="F73" s="216"/>
      <c r="G73" s="120">
        <v>3479.1491952000001</v>
      </c>
      <c r="H73" s="6" t="s">
        <v>1096</v>
      </c>
    </row>
    <row r="74" spans="1:8" ht="32.5" customHeight="1" x14ac:dyDescent="0.35">
      <c r="A74" s="134" t="s">
        <v>759</v>
      </c>
      <c r="B74" s="163" t="s">
        <v>504</v>
      </c>
      <c r="C74" s="74" t="s">
        <v>9</v>
      </c>
      <c r="D74" s="3" t="s">
        <v>6</v>
      </c>
      <c r="E74" s="7" t="s">
        <v>85</v>
      </c>
      <c r="F74" s="217"/>
      <c r="G74" s="120">
        <v>4010.8464144000004</v>
      </c>
      <c r="H74" s="6" t="s">
        <v>1096</v>
      </c>
    </row>
    <row r="75" spans="1:8" ht="32.5" customHeight="1" x14ac:dyDescent="0.35">
      <c r="A75" s="134" t="s">
        <v>759</v>
      </c>
      <c r="B75" s="163" t="s">
        <v>505</v>
      </c>
      <c r="C75" s="74" t="s">
        <v>43</v>
      </c>
      <c r="D75" s="3" t="s">
        <v>6</v>
      </c>
      <c r="E75" s="7" t="s">
        <v>85</v>
      </c>
      <c r="F75" s="217"/>
      <c r="G75" s="120">
        <v>4010.8464144000004</v>
      </c>
      <c r="H75" s="6" t="s">
        <v>1096</v>
      </c>
    </row>
    <row r="76" spans="1:8" ht="32.5" customHeight="1" x14ac:dyDescent="0.35">
      <c r="A76" s="134" t="s">
        <v>759</v>
      </c>
      <c r="B76" s="28" t="s">
        <v>1618</v>
      </c>
      <c r="C76" s="16" t="s">
        <v>1219</v>
      </c>
      <c r="D76" s="3" t="s">
        <v>6</v>
      </c>
      <c r="E76" s="7" t="s">
        <v>85</v>
      </c>
      <c r="F76" s="217"/>
      <c r="G76" s="120">
        <v>4866.185419200001</v>
      </c>
      <c r="H76" s="6" t="s">
        <v>1096</v>
      </c>
    </row>
    <row r="77" spans="1:8" ht="32.5" customHeight="1" x14ac:dyDescent="0.35">
      <c r="A77" s="134" t="s">
        <v>759</v>
      </c>
      <c r="B77" s="28" t="s">
        <v>1619</v>
      </c>
      <c r="C77" s="16" t="s">
        <v>1614</v>
      </c>
      <c r="D77" s="3" t="s">
        <v>6</v>
      </c>
      <c r="E77" s="7" t="s">
        <v>85</v>
      </c>
      <c r="F77" s="217"/>
      <c r="G77" s="120">
        <v>5559.7035312000007</v>
      </c>
      <c r="H77" s="6" t="s">
        <v>1096</v>
      </c>
    </row>
    <row r="78" spans="1:8" ht="32.5" customHeight="1" x14ac:dyDescent="0.35">
      <c r="A78" s="134" t="s">
        <v>759</v>
      </c>
      <c r="B78" s="28" t="s">
        <v>1620</v>
      </c>
      <c r="C78" s="16" t="s">
        <v>1613</v>
      </c>
      <c r="D78" s="3" t="s">
        <v>6</v>
      </c>
      <c r="E78" s="7" t="s">
        <v>85</v>
      </c>
      <c r="F78" s="218"/>
      <c r="G78" s="120">
        <v>6241.6630079999995</v>
      </c>
      <c r="H78" s="6" t="s">
        <v>1096</v>
      </c>
    </row>
    <row r="79" spans="1:8" ht="35.5" customHeight="1" x14ac:dyDescent="0.35">
      <c r="A79" s="134" t="s">
        <v>759</v>
      </c>
      <c r="B79" s="163" t="s">
        <v>506</v>
      </c>
      <c r="C79" s="5" t="s">
        <v>2</v>
      </c>
      <c r="D79" s="3" t="s">
        <v>6</v>
      </c>
      <c r="E79" s="7" t="s">
        <v>86</v>
      </c>
      <c r="F79" s="216"/>
      <c r="G79" s="120">
        <v>4970.2131359999994</v>
      </c>
      <c r="H79" s="6" t="s">
        <v>1096</v>
      </c>
    </row>
    <row r="80" spans="1:8" ht="35.5" customHeight="1" x14ac:dyDescent="0.35">
      <c r="A80" s="134" t="s">
        <v>759</v>
      </c>
      <c r="B80" s="163" t="s">
        <v>507</v>
      </c>
      <c r="C80" s="74" t="s">
        <v>9</v>
      </c>
      <c r="D80" s="3" t="s">
        <v>6</v>
      </c>
      <c r="E80" s="7" t="s">
        <v>86</v>
      </c>
      <c r="F80" s="217"/>
      <c r="G80" s="120">
        <v>5733.0830592000002</v>
      </c>
      <c r="H80" s="6" t="s">
        <v>1096</v>
      </c>
    </row>
    <row r="81" spans="1:8" ht="35.5" customHeight="1" x14ac:dyDescent="0.35">
      <c r="A81" s="134" t="s">
        <v>759</v>
      </c>
      <c r="B81" s="163" t="s">
        <v>508</v>
      </c>
      <c r="C81" s="74" t="s">
        <v>43</v>
      </c>
      <c r="D81" s="3" t="s">
        <v>6</v>
      </c>
      <c r="E81" s="7" t="s">
        <v>86</v>
      </c>
      <c r="F81" s="217"/>
      <c r="G81" s="120">
        <v>5733.0830592000002</v>
      </c>
      <c r="H81" s="6" t="s">
        <v>1096</v>
      </c>
    </row>
    <row r="82" spans="1:8" ht="35.5" customHeight="1" x14ac:dyDescent="0.35">
      <c r="A82" s="134" t="s">
        <v>759</v>
      </c>
      <c r="B82" s="28" t="s">
        <v>1621</v>
      </c>
      <c r="C82" s="16" t="s">
        <v>1219</v>
      </c>
      <c r="D82" s="3" t="s">
        <v>6</v>
      </c>
      <c r="E82" s="7" t="s">
        <v>86</v>
      </c>
      <c r="F82" s="217"/>
      <c r="G82" s="120">
        <v>6969.8570256000003</v>
      </c>
      <c r="H82" s="6" t="s">
        <v>1096</v>
      </c>
    </row>
    <row r="83" spans="1:8" ht="35.5" customHeight="1" x14ac:dyDescent="0.35">
      <c r="A83" s="134" t="s">
        <v>759</v>
      </c>
      <c r="B83" s="28" t="s">
        <v>1622</v>
      </c>
      <c r="C83" s="16" t="s">
        <v>1614</v>
      </c>
      <c r="D83" s="3" t="s">
        <v>6</v>
      </c>
      <c r="E83" s="7" t="s">
        <v>86</v>
      </c>
      <c r="F83" s="217"/>
      <c r="G83" s="120">
        <v>8010.1341935999999</v>
      </c>
      <c r="H83" s="6" t="s">
        <v>1096</v>
      </c>
    </row>
    <row r="84" spans="1:8" ht="35.5" customHeight="1" x14ac:dyDescent="0.35">
      <c r="A84" s="134" t="s">
        <v>759</v>
      </c>
      <c r="B84" s="28" t="s">
        <v>1623</v>
      </c>
      <c r="C84" s="16" t="s">
        <v>1613</v>
      </c>
      <c r="D84" s="3" t="s">
        <v>6</v>
      </c>
      <c r="E84" s="7" t="s">
        <v>86</v>
      </c>
      <c r="F84" s="218"/>
      <c r="G84" s="120">
        <v>8969.5009151999984</v>
      </c>
      <c r="H84" s="6" t="s">
        <v>1096</v>
      </c>
    </row>
    <row r="85" spans="1:8" ht="29.5" customHeight="1" x14ac:dyDescent="0.35">
      <c r="A85" s="134" t="s">
        <v>759</v>
      </c>
      <c r="B85" s="163" t="s">
        <v>509</v>
      </c>
      <c r="C85" s="5" t="s">
        <v>2</v>
      </c>
      <c r="D85" s="3" t="s">
        <v>6</v>
      </c>
      <c r="E85" s="5" t="s">
        <v>87</v>
      </c>
      <c r="F85" s="216"/>
      <c r="G85" s="120">
        <v>5605.9380720000008</v>
      </c>
      <c r="H85" s="6" t="s">
        <v>1096</v>
      </c>
    </row>
    <row r="86" spans="1:8" ht="29.5" customHeight="1" x14ac:dyDescent="0.35">
      <c r="A86" s="134" t="s">
        <v>759</v>
      </c>
      <c r="B86" s="163" t="s">
        <v>510</v>
      </c>
      <c r="C86" s="74" t="s">
        <v>9</v>
      </c>
      <c r="D86" s="3" t="s">
        <v>6</v>
      </c>
      <c r="E86" s="5" t="s">
        <v>87</v>
      </c>
      <c r="F86" s="217"/>
      <c r="G86" s="120">
        <v>6438.1598064</v>
      </c>
      <c r="H86" s="6" t="s">
        <v>1096</v>
      </c>
    </row>
    <row r="87" spans="1:8" ht="29.5" customHeight="1" x14ac:dyDescent="0.35">
      <c r="A87" s="134" t="s">
        <v>759</v>
      </c>
      <c r="B87" s="163" t="s">
        <v>511</v>
      </c>
      <c r="C87" s="74" t="s">
        <v>43</v>
      </c>
      <c r="D87" s="3" t="s">
        <v>6</v>
      </c>
      <c r="E87" s="5" t="s">
        <v>87</v>
      </c>
      <c r="F87" s="217"/>
      <c r="G87" s="120">
        <v>6438.1598064</v>
      </c>
      <c r="H87" s="6" t="s">
        <v>1096</v>
      </c>
    </row>
    <row r="88" spans="1:8" ht="29.5" customHeight="1" x14ac:dyDescent="0.35">
      <c r="A88" s="134" t="s">
        <v>759</v>
      </c>
      <c r="B88" s="28" t="s">
        <v>1624</v>
      </c>
      <c r="C88" s="16" t="s">
        <v>1219</v>
      </c>
      <c r="D88" s="3" t="s">
        <v>6</v>
      </c>
      <c r="E88" s="5" t="s">
        <v>87</v>
      </c>
      <c r="F88" s="217"/>
      <c r="G88" s="120">
        <v>7859.8719360000005</v>
      </c>
      <c r="H88" s="6" t="s">
        <v>1096</v>
      </c>
    </row>
    <row r="89" spans="1:8" ht="29.5" customHeight="1" x14ac:dyDescent="0.35">
      <c r="A89" s="134" t="s">
        <v>759</v>
      </c>
      <c r="B89" s="28" t="s">
        <v>1625</v>
      </c>
      <c r="C89" s="16" t="s">
        <v>1614</v>
      </c>
      <c r="D89" s="3" t="s">
        <v>6</v>
      </c>
      <c r="E89" s="5" t="s">
        <v>87</v>
      </c>
      <c r="F89" s="217"/>
      <c r="G89" s="120">
        <v>8981.0595503999994</v>
      </c>
      <c r="H89" s="6" t="s">
        <v>1096</v>
      </c>
    </row>
    <row r="90" spans="1:8" ht="29.5" customHeight="1" x14ac:dyDescent="0.35">
      <c r="A90" s="134" t="s">
        <v>759</v>
      </c>
      <c r="B90" s="28" t="s">
        <v>1626</v>
      </c>
      <c r="C90" s="16" t="s">
        <v>1613</v>
      </c>
      <c r="D90" s="3" t="s">
        <v>6</v>
      </c>
      <c r="E90" s="87" t="s">
        <v>87</v>
      </c>
      <c r="F90" s="218"/>
      <c r="G90" s="120">
        <v>10090.688529599998</v>
      </c>
      <c r="H90" s="6" t="s">
        <v>1096</v>
      </c>
    </row>
    <row r="91" spans="1:8" ht="29.5" customHeight="1" x14ac:dyDescent="0.35">
      <c r="A91" s="134" t="s">
        <v>759</v>
      </c>
      <c r="B91" s="163" t="s">
        <v>512</v>
      </c>
      <c r="C91" s="5" t="s">
        <v>2</v>
      </c>
      <c r="D91" s="3" t="s">
        <v>6</v>
      </c>
      <c r="E91" s="5" t="s">
        <v>88</v>
      </c>
      <c r="F91" s="216"/>
      <c r="G91" s="120">
        <v>3929.9359680000002</v>
      </c>
      <c r="H91" s="6" t="s">
        <v>1096</v>
      </c>
    </row>
    <row r="92" spans="1:8" ht="29.5" customHeight="1" x14ac:dyDescent="0.35">
      <c r="A92" s="134" t="s">
        <v>759</v>
      </c>
      <c r="B92" s="163" t="s">
        <v>513</v>
      </c>
      <c r="C92" s="74" t="s">
        <v>9</v>
      </c>
      <c r="D92" s="3" t="s">
        <v>6</v>
      </c>
      <c r="E92" s="5" t="s">
        <v>88</v>
      </c>
      <c r="F92" s="217"/>
      <c r="G92" s="120">
        <v>4519.4263632000002</v>
      </c>
      <c r="H92" s="6" t="s">
        <v>1096</v>
      </c>
    </row>
    <row r="93" spans="1:8" ht="29.5" customHeight="1" x14ac:dyDescent="0.35">
      <c r="A93" s="134" t="s">
        <v>759</v>
      </c>
      <c r="B93" s="163" t="s">
        <v>514</v>
      </c>
      <c r="C93" s="74" t="s">
        <v>43</v>
      </c>
      <c r="D93" s="3" t="s">
        <v>6</v>
      </c>
      <c r="E93" s="5" t="s">
        <v>88</v>
      </c>
      <c r="F93" s="217"/>
      <c r="G93" s="120">
        <v>4519.4263632000002</v>
      </c>
      <c r="H93" s="6" t="s">
        <v>1096</v>
      </c>
    </row>
    <row r="94" spans="1:8" ht="29.5" customHeight="1" x14ac:dyDescent="0.35">
      <c r="A94" s="134" t="s">
        <v>759</v>
      </c>
      <c r="B94" s="28" t="s">
        <v>1627</v>
      </c>
      <c r="C94" s="16" t="s">
        <v>1219</v>
      </c>
      <c r="D94" s="3" t="s">
        <v>6</v>
      </c>
      <c r="E94" s="5" t="s">
        <v>88</v>
      </c>
      <c r="F94" s="217"/>
      <c r="G94" s="120">
        <v>5513.4689904000006</v>
      </c>
      <c r="H94" s="6" t="s">
        <v>1096</v>
      </c>
    </row>
    <row r="95" spans="1:8" ht="29.5" customHeight="1" x14ac:dyDescent="0.35">
      <c r="A95" s="134" t="s">
        <v>759</v>
      </c>
      <c r="B95" s="28" t="s">
        <v>1628</v>
      </c>
      <c r="C95" s="16" t="s">
        <v>1614</v>
      </c>
      <c r="D95" s="3" t="s">
        <v>6</v>
      </c>
      <c r="E95" s="5" t="s">
        <v>88</v>
      </c>
      <c r="F95" s="217"/>
      <c r="G95" s="120">
        <v>6276.3389136000014</v>
      </c>
      <c r="H95" s="6" t="s">
        <v>1096</v>
      </c>
    </row>
    <row r="96" spans="1:8" ht="29.5" customHeight="1" x14ac:dyDescent="0.35">
      <c r="A96" s="134" t="s">
        <v>759</v>
      </c>
      <c r="B96" s="28" t="s">
        <v>1629</v>
      </c>
      <c r="C96" s="16" t="s">
        <v>1613</v>
      </c>
      <c r="D96" s="3" t="s">
        <v>6</v>
      </c>
      <c r="E96" s="87" t="s">
        <v>88</v>
      </c>
      <c r="F96" s="218"/>
      <c r="G96" s="120">
        <v>7073.8847424000005</v>
      </c>
      <c r="H96" s="6" t="s">
        <v>1096</v>
      </c>
    </row>
    <row r="97" spans="1:8" ht="33" customHeight="1" x14ac:dyDescent="0.35">
      <c r="A97" s="134" t="s">
        <v>759</v>
      </c>
      <c r="B97" s="163" t="s">
        <v>515</v>
      </c>
      <c r="C97" s="5" t="s">
        <v>2</v>
      </c>
      <c r="D97" s="3" t="s">
        <v>6</v>
      </c>
      <c r="E97" s="5" t="s">
        <v>89</v>
      </c>
      <c r="F97" s="216"/>
      <c r="G97" s="120">
        <v>5605.9380720000008</v>
      </c>
      <c r="H97" s="6" t="s">
        <v>1096</v>
      </c>
    </row>
    <row r="98" spans="1:8" ht="33" customHeight="1" x14ac:dyDescent="0.35">
      <c r="A98" s="134" t="s">
        <v>759</v>
      </c>
      <c r="B98" s="163" t="s">
        <v>516</v>
      </c>
      <c r="C98" s="74" t="s">
        <v>9</v>
      </c>
      <c r="D98" s="3" t="s">
        <v>6</v>
      </c>
      <c r="E98" s="5" t="s">
        <v>89</v>
      </c>
      <c r="F98" s="217"/>
      <c r="G98" s="120">
        <v>6438.1598064</v>
      </c>
      <c r="H98" s="6" t="s">
        <v>1096</v>
      </c>
    </row>
    <row r="99" spans="1:8" ht="33" customHeight="1" x14ac:dyDescent="0.35">
      <c r="A99" s="134" t="s">
        <v>759</v>
      </c>
      <c r="B99" s="163" t="s">
        <v>517</v>
      </c>
      <c r="C99" s="74" t="s">
        <v>43</v>
      </c>
      <c r="D99" s="3" t="s">
        <v>6</v>
      </c>
      <c r="E99" s="5" t="s">
        <v>89</v>
      </c>
      <c r="F99" s="217"/>
      <c r="G99" s="120">
        <v>6438.1598064</v>
      </c>
      <c r="H99" s="6" t="s">
        <v>1096</v>
      </c>
    </row>
    <row r="100" spans="1:8" ht="33" customHeight="1" x14ac:dyDescent="0.35">
      <c r="A100" s="134" t="s">
        <v>759</v>
      </c>
      <c r="B100" s="28" t="s">
        <v>1630</v>
      </c>
      <c r="C100" s="16" t="s">
        <v>1219</v>
      </c>
      <c r="D100" s="3" t="s">
        <v>6</v>
      </c>
      <c r="E100" s="5" t="s">
        <v>89</v>
      </c>
      <c r="F100" s="217"/>
      <c r="G100" s="120">
        <v>7859.8719360000005</v>
      </c>
      <c r="H100" s="6" t="s">
        <v>1096</v>
      </c>
    </row>
    <row r="101" spans="1:8" ht="33" customHeight="1" x14ac:dyDescent="0.35">
      <c r="A101" s="134" t="s">
        <v>759</v>
      </c>
      <c r="B101" s="28" t="s">
        <v>1631</v>
      </c>
      <c r="C101" s="16" t="s">
        <v>1614</v>
      </c>
      <c r="D101" s="3" t="s">
        <v>6</v>
      </c>
      <c r="E101" s="5" t="s">
        <v>89</v>
      </c>
      <c r="F101" s="217"/>
      <c r="G101" s="120">
        <v>8981.0595503999994</v>
      </c>
      <c r="H101" s="6" t="s">
        <v>1096</v>
      </c>
    </row>
    <row r="102" spans="1:8" ht="33" customHeight="1" x14ac:dyDescent="0.35">
      <c r="A102" s="134" t="s">
        <v>759</v>
      </c>
      <c r="B102" s="28" t="s">
        <v>1632</v>
      </c>
      <c r="C102" s="16" t="s">
        <v>1613</v>
      </c>
      <c r="D102" s="3" t="s">
        <v>6</v>
      </c>
      <c r="E102" s="87" t="s">
        <v>89</v>
      </c>
      <c r="F102" s="218"/>
      <c r="G102" s="120">
        <v>10090.688529599998</v>
      </c>
      <c r="H102" s="6" t="s">
        <v>1096</v>
      </c>
    </row>
    <row r="103" spans="1:8" ht="31" customHeight="1" x14ac:dyDescent="0.35">
      <c r="A103" s="134" t="s">
        <v>759</v>
      </c>
      <c r="B103" s="163" t="s">
        <v>518</v>
      </c>
      <c r="C103" s="5" t="s">
        <v>2</v>
      </c>
      <c r="D103" s="3" t="s">
        <v>6</v>
      </c>
      <c r="E103" s="5" t="s">
        <v>90</v>
      </c>
      <c r="F103" s="216"/>
      <c r="G103" s="120">
        <v>3929.9359680000002</v>
      </c>
      <c r="H103" s="6" t="s">
        <v>1096</v>
      </c>
    </row>
    <row r="104" spans="1:8" ht="31" customHeight="1" x14ac:dyDescent="0.35">
      <c r="A104" s="134" t="s">
        <v>759</v>
      </c>
      <c r="B104" s="163" t="s">
        <v>519</v>
      </c>
      <c r="C104" s="74" t="s">
        <v>9</v>
      </c>
      <c r="D104" s="3" t="s">
        <v>6</v>
      </c>
      <c r="E104" s="5" t="s">
        <v>90</v>
      </c>
      <c r="F104" s="217"/>
      <c r="G104" s="120">
        <v>4519.4263632000002</v>
      </c>
      <c r="H104" s="6" t="s">
        <v>1096</v>
      </c>
    </row>
    <row r="105" spans="1:8" ht="31" customHeight="1" x14ac:dyDescent="0.35">
      <c r="A105" s="134" t="s">
        <v>759</v>
      </c>
      <c r="B105" s="163" t="s">
        <v>520</v>
      </c>
      <c r="C105" s="74" t="s">
        <v>43</v>
      </c>
      <c r="D105" s="3" t="s">
        <v>6</v>
      </c>
      <c r="E105" s="5" t="s">
        <v>90</v>
      </c>
      <c r="F105" s="217"/>
      <c r="G105" s="120">
        <v>4519.4263632000002</v>
      </c>
      <c r="H105" s="6" t="s">
        <v>1096</v>
      </c>
    </row>
    <row r="106" spans="1:8" ht="31" customHeight="1" x14ac:dyDescent="0.35">
      <c r="A106" s="134" t="s">
        <v>759</v>
      </c>
      <c r="B106" s="28" t="s">
        <v>1633</v>
      </c>
      <c r="C106" s="16" t="s">
        <v>1219</v>
      </c>
      <c r="D106" s="3" t="s">
        <v>6</v>
      </c>
      <c r="E106" s="5" t="s">
        <v>90</v>
      </c>
      <c r="F106" s="217"/>
      <c r="G106" s="120">
        <v>5513.4689904000006</v>
      </c>
      <c r="H106" s="6" t="s">
        <v>1096</v>
      </c>
    </row>
    <row r="107" spans="1:8" ht="31" customHeight="1" x14ac:dyDescent="0.35">
      <c r="A107" s="134" t="s">
        <v>759</v>
      </c>
      <c r="B107" s="28" t="s">
        <v>1634</v>
      </c>
      <c r="C107" s="16" t="s">
        <v>1614</v>
      </c>
      <c r="D107" s="3" t="s">
        <v>6</v>
      </c>
      <c r="E107" s="5" t="s">
        <v>90</v>
      </c>
      <c r="F107" s="217"/>
      <c r="G107" s="120">
        <v>6276.3389136000014</v>
      </c>
      <c r="H107" s="6" t="s">
        <v>1096</v>
      </c>
    </row>
    <row r="108" spans="1:8" ht="31" customHeight="1" x14ac:dyDescent="0.35">
      <c r="A108" s="134" t="s">
        <v>759</v>
      </c>
      <c r="B108" s="28" t="s">
        <v>1635</v>
      </c>
      <c r="C108" s="16" t="s">
        <v>1613</v>
      </c>
      <c r="D108" s="3" t="s">
        <v>6</v>
      </c>
      <c r="E108" s="87" t="s">
        <v>90</v>
      </c>
      <c r="F108" s="218"/>
      <c r="G108" s="120">
        <v>7073.8847424000005</v>
      </c>
      <c r="H108" s="6" t="s">
        <v>1096</v>
      </c>
    </row>
    <row r="109" spans="1:8" ht="29" customHeight="1" x14ac:dyDescent="0.35">
      <c r="A109" s="134" t="s">
        <v>759</v>
      </c>
      <c r="B109" s="163" t="s">
        <v>521</v>
      </c>
      <c r="C109" s="5" t="s">
        <v>2</v>
      </c>
      <c r="D109" s="3" t="s">
        <v>6</v>
      </c>
      <c r="E109" s="5" t="s">
        <v>91</v>
      </c>
      <c r="F109" s="216"/>
      <c r="G109" s="120">
        <v>8010.1341935999999</v>
      </c>
      <c r="H109" s="6" t="s">
        <v>1096</v>
      </c>
    </row>
    <row r="110" spans="1:8" ht="29" customHeight="1" x14ac:dyDescent="0.35">
      <c r="A110" s="134" t="s">
        <v>759</v>
      </c>
      <c r="B110" s="163" t="s">
        <v>522</v>
      </c>
      <c r="C110" s="74" t="s">
        <v>9</v>
      </c>
      <c r="D110" s="3" t="s">
        <v>6</v>
      </c>
      <c r="E110" s="5" t="s">
        <v>91</v>
      </c>
      <c r="F110" s="217"/>
      <c r="G110" s="120">
        <v>9258.4667952</v>
      </c>
      <c r="H110" s="6" t="s">
        <v>1096</v>
      </c>
    </row>
    <row r="111" spans="1:8" ht="29" customHeight="1" x14ac:dyDescent="0.35">
      <c r="A111" s="134" t="s">
        <v>759</v>
      </c>
      <c r="B111" s="163" t="s">
        <v>523</v>
      </c>
      <c r="C111" s="74" t="s">
        <v>43</v>
      </c>
      <c r="D111" s="3" t="s">
        <v>6</v>
      </c>
      <c r="E111" s="5" t="s">
        <v>91</v>
      </c>
      <c r="F111" s="217"/>
      <c r="G111" s="120">
        <v>9258.4667952</v>
      </c>
      <c r="H111" s="6" t="s">
        <v>1096</v>
      </c>
    </row>
    <row r="112" spans="1:8" ht="29" customHeight="1" x14ac:dyDescent="0.35">
      <c r="A112" s="134" t="s">
        <v>759</v>
      </c>
      <c r="B112" s="28" t="s">
        <v>1636</v>
      </c>
      <c r="C112" s="16" t="s">
        <v>1219</v>
      </c>
      <c r="D112" s="3" t="s">
        <v>6</v>
      </c>
      <c r="E112" s="5" t="s">
        <v>91</v>
      </c>
      <c r="F112" s="217"/>
      <c r="G112" s="120">
        <v>11211.876144000002</v>
      </c>
      <c r="H112" s="6" t="s">
        <v>1096</v>
      </c>
    </row>
    <row r="113" spans="1:8" ht="29" customHeight="1" x14ac:dyDescent="0.35">
      <c r="A113" s="134" t="s">
        <v>759</v>
      </c>
      <c r="B113" s="28" t="s">
        <v>1637</v>
      </c>
      <c r="C113" s="16" t="s">
        <v>1614</v>
      </c>
      <c r="D113" s="3" t="s">
        <v>6</v>
      </c>
      <c r="E113" s="5" t="s">
        <v>91</v>
      </c>
      <c r="F113" s="217"/>
      <c r="G113" s="120">
        <v>12841.643707199999</v>
      </c>
      <c r="H113" s="6" t="s">
        <v>1096</v>
      </c>
    </row>
    <row r="114" spans="1:8" ht="29" customHeight="1" x14ac:dyDescent="0.35">
      <c r="A114" s="134" t="s">
        <v>759</v>
      </c>
      <c r="B114" s="28" t="s">
        <v>1638</v>
      </c>
      <c r="C114" s="16" t="s">
        <v>1613</v>
      </c>
      <c r="D114" s="3" t="s">
        <v>6</v>
      </c>
      <c r="E114" s="87" t="s">
        <v>91</v>
      </c>
      <c r="F114" s="218"/>
      <c r="G114" s="120">
        <v>14425.176729599998</v>
      </c>
      <c r="H114" s="6" t="s">
        <v>1096</v>
      </c>
    </row>
    <row r="115" spans="1:8" ht="31.5" customHeight="1" x14ac:dyDescent="0.35">
      <c r="A115" s="134" t="s">
        <v>759</v>
      </c>
      <c r="B115" s="163" t="s">
        <v>524</v>
      </c>
      <c r="C115" s="5" t="s">
        <v>2</v>
      </c>
      <c r="D115" s="3" t="s">
        <v>6</v>
      </c>
      <c r="E115" s="5" t="s">
        <v>92</v>
      </c>
      <c r="F115" s="216"/>
      <c r="G115" s="120">
        <v>8981.0595503999994</v>
      </c>
      <c r="H115" s="6" t="s">
        <v>1096</v>
      </c>
    </row>
    <row r="116" spans="1:8" ht="31.5" customHeight="1" x14ac:dyDescent="0.35">
      <c r="A116" s="134" t="s">
        <v>759</v>
      </c>
      <c r="B116" s="163" t="s">
        <v>525</v>
      </c>
      <c r="C116" s="74" t="s">
        <v>9</v>
      </c>
      <c r="D116" s="3" t="s">
        <v>6</v>
      </c>
      <c r="E116" s="5" t="s">
        <v>92</v>
      </c>
      <c r="F116" s="217"/>
      <c r="G116" s="120">
        <v>10344.978504000001</v>
      </c>
      <c r="H116" s="6" t="s">
        <v>1096</v>
      </c>
    </row>
    <row r="117" spans="1:8" ht="31.5" customHeight="1" x14ac:dyDescent="0.35">
      <c r="A117" s="134" t="s">
        <v>759</v>
      </c>
      <c r="B117" s="163" t="s">
        <v>526</v>
      </c>
      <c r="C117" s="74" t="s">
        <v>43</v>
      </c>
      <c r="D117" s="3" t="s">
        <v>6</v>
      </c>
      <c r="E117" s="5" t="s">
        <v>92</v>
      </c>
      <c r="F117" s="217"/>
      <c r="G117" s="120">
        <v>10344.978504000001</v>
      </c>
      <c r="H117" s="6" t="s">
        <v>1096</v>
      </c>
    </row>
    <row r="118" spans="1:8" ht="31.5" customHeight="1" x14ac:dyDescent="0.35">
      <c r="A118" s="134" t="s">
        <v>759</v>
      </c>
      <c r="B118" s="28" t="s">
        <v>1639</v>
      </c>
      <c r="C118" s="16" t="s">
        <v>1219</v>
      </c>
      <c r="D118" s="3" t="s">
        <v>6</v>
      </c>
      <c r="E118" s="5" t="s">
        <v>92</v>
      </c>
      <c r="F118" s="217"/>
      <c r="G118" s="120">
        <v>12575.795097600001</v>
      </c>
      <c r="H118" s="6" t="s">
        <v>1096</v>
      </c>
    </row>
    <row r="119" spans="1:8" ht="31.5" customHeight="1" x14ac:dyDescent="0.35">
      <c r="A119" s="134" t="s">
        <v>759</v>
      </c>
      <c r="B119" s="28" t="s">
        <v>1640</v>
      </c>
      <c r="C119" s="16" t="s">
        <v>1614</v>
      </c>
      <c r="D119" s="3" t="s">
        <v>6</v>
      </c>
      <c r="E119" s="5" t="s">
        <v>92</v>
      </c>
      <c r="F119" s="217"/>
      <c r="G119" s="120">
        <v>14390.500823999999</v>
      </c>
      <c r="H119" s="6" t="s">
        <v>1096</v>
      </c>
    </row>
    <row r="120" spans="1:8" ht="31.5" customHeight="1" x14ac:dyDescent="0.35">
      <c r="A120" s="134" t="s">
        <v>759</v>
      </c>
      <c r="B120" s="28" t="s">
        <v>1641</v>
      </c>
      <c r="C120" s="16" t="s">
        <v>1613</v>
      </c>
      <c r="D120" s="3" t="s">
        <v>6</v>
      </c>
      <c r="E120" s="87" t="s">
        <v>92</v>
      </c>
      <c r="F120" s="218"/>
      <c r="G120" s="120">
        <v>16170.530644799999</v>
      </c>
      <c r="H120" s="6" t="s">
        <v>1096</v>
      </c>
    </row>
    <row r="121" spans="1:8" ht="33" customHeight="1" x14ac:dyDescent="0.35">
      <c r="A121" s="134" t="s">
        <v>759</v>
      </c>
      <c r="B121" s="163" t="s">
        <v>527</v>
      </c>
      <c r="C121" s="5" t="s">
        <v>2</v>
      </c>
      <c r="D121" s="3" t="s">
        <v>6</v>
      </c>
      <c r="E121" s="5" t="s">
        <v>93</v>
      </c>
      <c r="F121" s="216"/>
      <c r="G121" s="120">
        <v>5952.6971279999998</v>
      </c>
      <c r="H121" s="6" t="s">
        <v>1096</v>
      </c>
    </row>
    <row r="122" spans="1:8" ht="33" customHeight="1" x14ac:dyDescent="0.35">
      <c r="A122" s="134" t="s">
        <v>759</v>
      </c>
      <c r="B122" s="163" t="s">
        <v>528</v>
      </c>
      <c r="C122" s="74" t="s">
        <v>9</v>
      </c>
      <c r="D122" s="3" t="s">
        <v>6</v>
      </c>
      <c r="E122" s="5" t="s">
        <v>93</v>
      </c>
      <c r="F122" s="217"/>
      <c r="G122" s="120">
        <v>6831.1534032000009</v>
      </c>
      <c r="H122" s="6" t="s">
        <v>1096</v>
      </c>
    </row>
    <row r="123" spans="1:8" ht="33" customHeight="1" x14ac:dyDescent="0.35">
      <c r="A123" s="134" t="s">
        <v>759</v>
      </c>
      <c r="B123" s="163" t="s">
        <v>529</v>
      </c>
      <c r="C123" s="74" t="s">
        <v>43</v>
      </c>
      <c r="D123" s="3" t="s">
        <v>6</v>
      </c>
      <c r="E123" s="5" t="s">
        <v>93</v>
      </c>
      <c r="F123" s="217"/>
      <c r="G123" s="120">
        <v>6831.1534032000009</v>
      </c>
      <c r="H123" s="6" t="s">
        <v>1096</v>
      </c>
    </row>
    <row r="124" spans="1:8" ht="33" customHeight="1" x14ac:dyDescent="0.35">
      <c r="A124" s="134" t="s">
        <v>759</v>
      </c>
      <c r="B124" s="28" t="s">
        <v>1642</v>
      </c>
      <c r="C124" s="16" t="s">
        <v>1219</v>
      </c>
      <c r="D124" s="3" t="s">
        <v>6</v>
      </c>
      <c r="E124" s="5" t="s">
        <v>93</v>
      </c>
      <c r="F124" s="217"/>
      <c r="G124" s="120">
        <v>8345.3346143999988</v>
      </c>
      <c r="H124" s="6" t="s">
        <v>1096</v>
      </c>
    </row>
    <row r="125" spans="1:8" ht="33" customHeight="1" x14ac:dyDescent="0.35">
      <c r="A125" s="134" t="s">
        <v>759</v>
      </c>
      <c r="B125" s="28" t="s">
        <v>1643</v>
      </c>
      <c r="C125" s="16" t="s">
        <v>1614</v>
      </c>
      <c r="D125" s="3" t="s">
        <v>6</v>
      </c>
      <c r="E125" s="5" t="s">
        <v>93</v>
      </c>
      <c r="F125" s="217"/>
      <c r="G125" s="120">
        <v>9535.8740400000006</v>
      </c>
      <c r="H125" s="6" t="s">
        <v>1096</v>
      </c>
    </row>
    <row r="126" spans="1:8" ht="33" customHeight="1" x14ac:dyDescent="0.35">
      <c r="A126" s="134" t="s">
        <v>759</v>
      </c>
      <c r="B126" s="28" t="s">
        <v>1644</v>
      </c>
      <c r="C126" s="16" t="s">
        <v>1613</v>
      </c>
      <c r="D126" s="3" t="s">
        <v>6</v>
      </c>
      <c r="E126" s="87" t="s">
        <v>93</v>
      </c>
      <c r="F126" s="218"/>
      <c r="G126" s="120">
        <v>10726.413465600002</v>
      </c>
      <c r="H126" s="6" t="s">
        <v>1096</v>
      </c>
    </row>
    <row r="127" spans="1:8" ht="36" customHeight="1" x14ac:dyDescent="0.35">
      <c r="A127" s="134" t="s">
        <v>759</v>
      </c>
      <c r="B127" s="163" t="s">
        <v>530</v>
      </c>
      <c r="C127" s="5" t="s">
        <v>2</v>
      </c>
      <c r="D127" s="3" t="s">
        <v>6</v>
      </c>
      <c r="E127" s="5" t="s">
        <v>94</v>
      </c>
      <c r="F127" s="216"/>
      <c r="G127" s="120">
        <v>8842.3559280000009</v>
      </c>
      <c r="H127" s="6" t="s">
        <v>1096</v>
      </c>
    </row>
    <row r="128" spans="1:8" ht="36" customHeight="1" x14ac:dyDescent="0.35">
      <c r="A128" s="134" t="s">
        <v>759</v>
      </c>
      <c r="B128" s="163" t="s">
        <v>531</v>
      </c>
      <c r="C128" s="74" t="s">
        <v>9</v>
      </c>
      <c r="D128" s="3" t="s">
        <v>6</v>
      </c>
      <c r="E128" s="5" t="s">
        <v>94</v>
      </c>
      <c r="F128" s="217"/>
      <c r="G128" s="120">
        <v>10217.833516799998</v>
      </c>
      <c r="H128" s="6" t="s">
        <v>1096</v>
      </c>
    </row>
    <row r="129" spans="1:8" ht="36" customHeight="1" x14ac:dyDescent="0.35">
      <c r="A129" s="134" t="s">
        <v>759</v>
      </c>
      <c r="B129" s="163" t="s">
        <v>532</v>
      </c>
      <c r="C129" s="74" t="s">
        <v>43</v>
      </c>
      <c r="D129" s="3" t="s">
        <v>6</v>
      </c>
      <c r="E129" s="5" t="s">
        <v>94</v>
      </c>
      <c r="F129" s="217"/>
      <c r="G129" s="120">
        <v>10217.833516799998</v>
      </c>
      <c r="H129" s="6" t="s">
        <v>1096</v>
      </c>
    </row>
    <row r="130" spans="1:8" ht="36" customHeight="1" x14ac:dyDescent="0.35">
      <c r="A130" s="134" t="s">
        <v>759</v>
      </c>
      <c r="B130" s="28" t="s">
        <v>1645</v>
      </c>
      <c r="C130" s="16" t="s">
        <v>1219</v>
      </c>
      <c r="D130" s="3" t="s">
        <v>6</v>
      </c>
      <c r="E130" s="5" t="s">
        <v>94</v>
      </c>
      <c r="F130" s="217"/>
      <c r="G130" s="120">
        <v>12390.856934399999</v>
      </c>
      <c r="H130" s="6" t="s">
        <v>1096</v>
      </c>
    </row>
    <row r="131" spans="1:8" ht="36" customHeight="1" x14ac:dyDescent="0.35">
      <c r="A131" s="134" t="s">
        <v>759</v>
      </c>
      <c r="B131" s="28" t="s">
        <v>1646</v>
      </c>
      <c r="C131" s="16" t="s">
        <v>1614</v>
      </c>
      <c r="D131" s="3" t="s">
        <v>6</v>
      </c>
      <c r="E131" s="5" t="s">
        <v>94</v>
      </c>
      <c r="F131" s="217"/>
      <c r="G131" s="120">
        <v>14228.679931199998</v>
      </c>
      <c r="H131" s="6" t="s">
        <v>1096</v>
      </c>
    </row>
    <row r="132" spans="1:8" ht="36" customHeight="1" x14ac:dyDescent="0.35">
      <c r="A132" s="134" t="s">
        <v>759</v>
      </c>
      <c r="B132" s="28" t="s">
        <v>1647</v>
      </c>
      <c r="C132" s="16" t="s">
        <v>1613</v>
      </c>
      <c r="D132" s="3" t="s">
        <v>6</v>
      </c>
      <c r="E132" s="87" t="s">
        <v>94</v>
      </c>
      <c r="F132" s="218"/>
      <c r="G132" s="120">
        <v>15916.240670399999</v>
      </c>
      <c r="H132" s="6" t="s">
        <v>1096</v>
      </c>
    </row>
    <row r="133" spans="1:8" ht="38" customHeight="1" x14ac:dyDescent="0.35">
      <c r="A133" s="134" t="s">
        <v>759</v>
      </c>
      <c r="B133" s="163" t="s">
        <v>533</v>
      </c>
      <c r="C133" s="5" t="s">
        <v>2</v>
      </c>
      <c r="D133" s="3" t="s">
        <v>6</v>
      </c>
      <c r="E133" s="5" t="s">
        <v>95</v>
      </c>
      <c r="F133" s="216"/>
      <c r="G133" s="120">
        <v>10784.206641600002</v>
      </c>
      <c r="H133" s="6" t="s">
        <v>1096</v>
      </c>
    </row>
    <row r="134" spans="1:8" ht="38" customHeight="1" x14ac:dyDescent="0.35">
      <c r="A134" s="134" t="s">
        <v>759</v>
      </c>
      <c r="B134" s="163" t="s">
        <v>534</v>
      </c>
      <c r="C134" s="74" t="s">
        <v>9</v>
      </c>
      <c r="D134" s="3" t="s">
        <v>6</v>
      </c>
      <c r="E134" s="5" t="s">
        <v>95</v>
      </c>
      <c r="F134" s="217"/>
      <c r="G134" s="120">
        <v>12425.532839999998</v>
      </c>
      <c r="H134" s="6" t="s">
        <v>1096</v>
      </c>
    </row>
    <row r="135" spans="1:8" ht="38" customHeight="1" x14ac:dyDescent="0.35">
      <c r="A135" s="134" t="s">
        <v>759</v>
      </c>
      <c r="B135" s="163" t="s">
        <v>535</v>
      </c>
      <c r="C135" s="74" t="s">
        <v>43</v>
      </c>
      <c r="D135" s="3" t="s">
        <v>6</v>
      </c>
      <c r="E135" s="5" t="s">
        <v>95</v>
      </c>
      <c r="F135" s="217"/>
      <c r="G135" s="120">
        <v>12425.532839999998</v>
      </c>
      <c r="H135" s="6" t="s">
        <v>1096</v>
      </c>
    </row>
    <row r="136" spans="1:8" ht="38" customHeight="1" x14ac:dyDescent="0.35">
      <c r="A136" s="134" t="s">
        <v>759</v>
      </c>
      <c r="B136" s="28" t="s">
        <v>1648</v>
      </c>
      <c r="C136" s="16" t="s">
        <v>1219</v>
      </c>
      <c r="D136" s="3" t="s">
        <v>6</v>
      </c>
      <c r="E136" s="5" t="s">
        <v>95</v>
      </c>
      <c r="F136" s="217"/>
      <c r="G136" s="120">
        <v>15084.018935999997</v>
      </c>
      <c r="H136" s="6" t="s">
        <v>1096</v>
      </c>
    </row>
    <row r="137" spans="1:8" ht="38" customHeight="1" x14ac:dyDescent="0.35">
      <c r="A137" s="134" t="s">
        <v>759</v>
      </c>
      <c r="B137" s="28" t="s">
        <v>1649</v>
      </c>
      <c r="C137" s="16" t="s">
        <v>1614</v>
      </c>
      <c r="D137" s="3" t="s">
        <v>6</v>
      </c>
      <c r="E137" s="5" t="s">
        <v>95</v>
      </c>
      <c r="F137" s="217"/>
      <c r="G137" s="120">
        <v>17257.042353599994</v>
      </c>
      <c r="H137" s="6" t="s">
        <v>1096</v>
      </c>
    </row>
    <row r="138" spans="1:8" ht="38" customHeight="1" x14ac:dyDescent="0.35">
      <c r="A138" s="134" t="s">
        <v>759</v>
      </c>
      <c r="B138" s="28" t="s">
        <v>1650</v>
      </c>
      <c r="C138" s="16" t="s">
        <v>1613</v>
      </c>
      <c r="D138" s="3" t="s">
        <v>6</v>
      </c>
      <c r="E138" s="87" t="s">
        <v>95</v>
      </c>
      <c r="F138" s="218"/>
      <c r="G138" s="120">
        <v>19406.948500800001</v>
      </c>
      <c r="H138" s="6" t="s">
        <v>1096</v>
      </c>
    </row>
    <row r="139" spans="1:8" ht="37.5" customHeight="1" x14ac:dyDescent="0.35">
      <c r="A139" s="134" t="s">
        <v>759</v>
      </c>
      <c r="B139" s="163" t="s">
        <v>536</v>
      </c>
      <c r="C139" s="5" t="s">
        <v>2</v>
      </c>
      <c r="D139" s="3" t="s">
        <v>6</v>
      </c>
      <c r="E139" s="5" t="s">
        <v>96</v>
      </c>
      <c r="F139" s="216"/>
      <c r="G139" s="120">
        <v>5964.2557632000007</v>
      </c>
      <c r="H139" s="6" t="s">
        <v>1096</v>
      </c>
    </row>
    <row r="140" spans="1:8" ht="37.5" customHeight="1" x14ac:dyDescent="0.35">
      <c r="A140" s="134" t="s">
        <v>759</v>
      </c>
      <c r="B140" s="163" t="s">
        <v>537</v>
      </c>
      <c r="C140" s="74" t="s">
        <v>9</v>
      </c>
      <c r="D140" s="3" t="s">
        <v>6</v>
      </c>
      <c r="E140" s="5" t="s">
        <v>96</v>
      </c>
      <c r="F140" s="217"/>
      <c r="G140" s="120">
        <v>6854.2706736</v>
      </c>
      <c r="H140" s="6" t="s">
        <v>1096</v>
      </c>
    </row>
    <row r="141" spans="1:8" ht="37.5" customHeight="1" x14ac:dyDescent="0.35">
      <c r="A141" s="134" t="s">
        <v>759</v>
      </c>
      <c r="B141" s="163" t="s">
        <v>538</v>
      </c>
      <c r="C141" s="74" t="s">
        <v>43</v>
      </c>
      <c r="D141" s="3" t="s">
        <v>6</v>
      </c>
      <c r="E141" s="5" t="s">
        <v>96</v>
      </c>
      <c r="F141" s="217"/>
      <c r="G141" s="120">
        <v>6854.2706736</v>
      </c>
      <c r="H141" s="6" t="s">
        <v>1096</v>
      </c>
    </row>
    <row r="142" spans="1:8" ht="37.5" customHeight="1" x14ac:dyDescent="0.35">
      <c r="A142" s="134" t="s">
        <v>759</v>
      </c>
      <c r="B142" s="28" t="s">
        <v>1651</v>
      </c>
      <c r="C142" s="16" t="s">
        <v>1652</v>
      </c>
      <c r="D142" s="3" t="s">
        <v>6</v>
      </c>
      <c r="E142" s="5" t="s">
        <v>96</v>
      </c>
      <c r="F142" s="217"/>
      <c r="G142" s="120">
        <v>8368.4518847999989</v>
      </c>
      <c r="H142" s="6" t="s">
        <v>1096</v>
      </c>
    </row>
    <row r="143" spans="1:8" ht="37.5" customHeight="1" x14ac:dyDescent="0.35">
      <c r="A143" s="134" t="s">
        <v>759</v>
      </c>
      <c r="B143" s="28" t="s">
        <v>1653</v>
      </c>
      <c r="C143" s="16" t="s">
        <v>1614</v>
      </c>
      <c r="D143" s="3" t="s">
        <v>6</v>
      </c>
      <c r="E143" s="5" t="s">
        <v>96</v>
      </c>
      <c r="F143" s="217"/>
      <c r="G143" s="120">
        <v>9535.8740400000006</v>
      </c>
      <c r="H143" s="6" t="s">
        <v>1096</v>
      </c>
    </row>
    <row r="144" spans="1:8" ht="37.5" customHeight="1" x14ac:dyDescent="0.35">
      <c r="A144" s="134" t="s">
        <v>759</v>
      </c>
      <c r="B144" s="28" t="s">
        <v>1654</v>
      </c>
      <c r="C144" s="16" t="s">
        <v>1613</v>
      </c>
      <c r="D144" s="3" t="s">
        <v>6</v>
      </c>
      <c r="E144" s="87" t="s">
        <v>96</v>
      </c>
      <c r="F144" s="218"/>
      <c r="G144" s="120">
        <v>10749.530735999999</v>
      </c>
      <c r="H144" s="6" t="s">
        <v>1096</v>
      </c>
    </row>
    <row r="145" spans="1:8" ht="34" customHeight="1" x14ac:dyDescent="0.35">
      <c r="A145" s="134" t="s">
        <v>759</v>
      </c>
      <c r="B145" s="163" t="s">
        <v>539</v>
      </c>
      <c r="C145" s="5" t="s">
        <v>2</v>
      </c>
      <c r="D145" s="3" t="s">
        <v>6</v>
      </c>
      <c r="E145" s="5" t="s">
        <v>97</v>
      </c>
      <c r="F145" s="216"/>
      <c r="G145" s="120">
        <v>5964.2557632000007</v>
      </c>
      <c r="H145" s="6" t="s">
        <v>1096</v>
      </c>
    </row>
    <row r="146" spans="1:8" ht="34" customHeight="1" x14ac:dyDescent="0.35">
      <c r="A146" s="134" t="s">
        <v>759</v>
      </c>
      <c r="B146" s="163" t="s">
        <v>540</v>
      </c>
      <c r="C146" s="74" t="s">
        <v>9</v>
      </c>
      <c r="D146" s="3" t="s">
        <v>6</v>
      </c>
      <c r="E146" s="5" t="s">
        <v>97</v>
      </c>
      <c r="F146" s="217"/>
      <c r="G146" s="120">
        <v>6854.2706736</v>
      </c>
      <c r="H146" s="6" t="s">
        <v>1096</v>
      </c>
    </row>
    <row r="147" spans="1:8" ht="34" customHeight="1" x14ac:dyDescent="0.35">
      <c r="A147" s="134" t="s">
        <v>759</v>
      </c>
      <c r="B147" s="163" t="s">
        <v>541</v>
      </c>
      <c r="C147" s="74" t="s">
        <v>43</v>
      </c>
      <c r="D147" s="3" t="s">
        <v>6</v>
      </c>
      <c r="E147" s="5" t="s">
        <v>97</v>
      </c>
      <c r="F147" s="217"/>
      <c r="G147" s="120">
        <v>6854.2706736</v>
      </c>
      <c r="H147" s="6" t="s">
        <v>1096</v>
      </c>
    </row>
    <row r="148" spans="1:8" ht="34" customHeight="1" x14ac:dyDescent="0.35">
      <c r="A148" s="134" t="s">
        <v>759</v>
      </c>
      <c r="B148" s="28" t="s">
        <v>1657</v>
      </c>
      <c r="C148" s="16" t="s">
        <v>1219</v>
      </c>
      <c r="D148" s="3" t="s">
        <v>6</v>
      </c>
      <c r="E148" s="5" t="s">
        <v>97</v>
      </c>
      <c r="F148" s="217"/>
      <c r="G148" s="120">
        <v>8368.4518847999989</v>
      </c>
      <c r="H148" s="6" t="s">
        <v>1096</v>
      </c>
    </row>
    <row r="149" spans="1:8" ht="34" customHeight="1" x14ac:dyDescent="0.35">
      <c r="A149" s="134" t="s">
        <v>759</v>
      </c>
      <c r="B149" s="28" t="s">
        <v>1655</v>
      </c>
      <c r="C149" s="16" t="s">
        <v>1614</v>
      </c>
      <c r="D149" s="3" t="s">
        <v>6</v>
      </c>
      <c r="E149" s="5" t="s">
        <v>97</v>
      </c>
      <c r="F149" s="217"/>
      <c r="G149" s="120">
        <v>9535.8740400000006</v>
      </c>
      <c r="H149" s="6" t="s">
        <v>1096</v>
      </c>
    </row>
    <row r="150" spans="1:8" ht="34" customHeight="1" x14ac:dyDescent="0.35">
      <c r="A150" s="134" t="s">
        <v>759</v>
      </c>
      <c r="B150" s="28" t="s">
        <v>1656</v>
      </c>
      <c r="C150" s="16" t="s">
        <v>1613</v>
      </c>
      <c r="D150" s="3" t="s">
        <v>6</v>
      </c>
      <c r="E150" s="87" t="s">
        <v>97</v>
      </c>
      <c r="F150" s="218"/>
      <c r="G150" s="120">
        <v>10749.530735999999</v>
      </c>
      <c r="H150" s="6" t="s">
        <v>1096</v>
      </c>
    </row>
    <row r="151" spans="1:8" ht="32.5" customHeight="1" x14ac:dyDescent="0.35">
      <c r="A151" s="134" t="s">
        <v>759</v>
      </c>
      <c r="B151" s="163" t="s">
        <v>542</v>
      </c>
      <c r="C151" s="5" t="s">
        <v>2</v>
      </c>
      <c r="D151" s="3" t="s">
        <v>6</v>
      </c>
      <c r="E151" s="5" t="s">
        <v>98</v>
      </c>
      <c r="F151" s="216"/>
      <c r="G151" s="120">
        <v>8842.3559280000009</v>
      </c>
      <c r="H151" s="6" t="s">
        <v>1096</v>
      </c>
    </row>
    <row r="152" spans="1:8" ht="32.5" customHeight="1" x14ac:dyDescent="0.35">
      <c r="A152" s="134" t="s">
        <v>759</v>
      </c>
      <c r="B152" s="163" t="s">
        <v>543</v>
      </c>
      <c r="C152" s="74" t="s">
        <v>9</v>
      </c>
      <c r="D152" s="3" t="s">
        <v>6</v>
      </c>
      <c r="E152" s="5" t="s">
        <v>98</v>
      </c>
      <c r="F152" s="217"/>
      <c r="G152" s="120">
        <v>10217.833516799998</v>
      </c>
      <c r="H152" s="6" t="s">
        <v>1096</v>
      </c>
    </row>
    <row r="153" spans="1:8" ht="32.5" customHeight="1" x14ac:dyDescent="0.35">
      <c r="A153" s="134" t="s">
        <v>759</v>
      </c>
      <c r="B153" s="163" t="s">
        <v>544</v>
      </c>
      <c r="C153" s="74" t="s">
        <v>43</v>
      </c>
      <c r="D153" s="3" t="s">
        <v>6</v>
      </c>
      <c r="E153" s="5" t="s">
        <v>98</v>
      </c>
      <c r="F153" s="217"/>
      <c r="G153" s="120">
        <v>10217.833516799998</v>
      </c>
      <c r="H153" s="6" t="s">
        <v>1096</v>
      </c>
    </row>
    <row r="154" spans="1:8" ht="32.5" customHeight="1" x14ac:dyDescent="0.35">
      <c r="A154" s="134" t="s">
        <v>759</v>
      </c>
      <c r="B154" s="28" t="s">
        <v>1660</v>
      </c>
      <c r="C154" s="16" t="s">
        <v>1652</v>
      </c>
      <c r="D154" s="3" t="s">
        <v>6</v>
      </c>
      <c r="E154" s="5" t="s">
        <v>98</v>
      </c>
      <c r="F154" s="217"/>
      <c r="G154" s="120">
        <v>12390.856934399999</v>
      </c>
      <c r="H154" s="6" t="s">
        <v>1096</v>
      </c>
    </row>
    <row r="155" spans="1:8" ht="32.5" customHeight="1" x14ac:dyDescent="0.35">
      <c r="A155" s="134" t="s">
        <v>759</v>
      </c>
      <c r="B155" s="28" t="s">
        <v>1658</v>
      </c>
      <c r="C155" s="16" t="s">
        <v>1614</v>
      </c>
      <c r="D155" s="3" t="s">
        <v>6</v>
      </c>
      <c r="E155" s="5" t="s">
        <v>98</v>
      </c>
      <c r="F155" s="217"/>
      <c r="G155" s="120">
        <v>14228.679931199998</v>
      </c>
      <c r="H155" s="6" t="s">
        <v>1096</v>
      </c>
    </row>
    <row r="156" spans="1:8" ht="32.5" customHeight="1" x14ac:dyDescent="0.35">
      <c r="A156" s="134" t="s">
        <v>759</v>
      </c>
      <c r="B156" s="28" t="s">
        <v>1659</v>
      </c>
      <c r="C156" s="16" t="s">
        <v>1613</v>
      </c>
      <c r="D156" s="3" t="s">
        <v>6</v>
      </c>
      <c r="E156" s="87" t="s">
        <v>98</v>
      </c>
      <c r="F156" s="218"/>
      <c r="G156" s="120">
        <v>15916.240670399999</v>
      </c>
      <c r="H156" s="6" t="s">
        <v>1096</v>
      </c>
    </row>
    <row r="157" spans="1:8" ht="32.5" customHeight="1" x14ac:dyDescent="0.35">
      <c r="A157" s="134" t="s">
        <v>759</v>
      </c>
      <c r="B157" s="163" t="s">
        <v>545</v>
      </c>
      <c r="C157" s="5" t="s">
        <v>2</v>
      </c>
      <c r="D157" s="3" t="s">
        <v>6</v>
      </c>
      <c r="E157" s="5" t="s">
        <v>99</v>
      </c>
      <c r="F157" s="216"/>
      <c r="G157" s="120">
        <v>5270.7376512000001</v>
      </c>
      <c r="H157" s="6" t="s">
        <v>1096</v>
      </c>
    </row>
    <row r="158" spans="1:8" ht="32.5" customHeight="1" x14ac:dyDescent="0.35">
      <c r="A158" s="134" t="s">
        <v>759</v>
      </c>
      <c r="B158" s="163" t="s">
        <v>546</v>
      </c>
      <c r="C158" s="74" t="s">
        <v>9</v>
      </c>
      <c r="D158" s="3" t="s">
        <v>6</v>
      </c>
      <c r="E158" s="5" t="s">
        <v>99</v>
      </c>
      <c r="F158" s="217"/>
      <c r="G158" s="120">
        <v>6079.842115200001</v>
      </c>
      <c r="H158" s="6" t="s">
        <v>1096</v>
      </c>
    </row>
    <row r="159" spans="1:8" ht="32.5" customHeight="1" x14ac:dyDescent="0.35">
      <c r="A159" s="134" t="s">
        <v>759</v>
      </c>
      <c r="B159" s="163" t="s">
        <v>547</v>
      </c>
      <c r="C159" s="74" t="s">
        <v>43</v>
      </c>
      <c r="D159" s="3" t="s">
        <v>6</v>
      </c>
      <c r="E159" s="5" t="s">
        <v>99</v>
      </c>
      <c r="F159" s="217"/>
      <c r="G159" s="120">
        <v>6079.842115200001</v>
      </c>
      <c r="H159" s="6" t="s">
        <v>1096</v>
      </c>
    </row>
    <row r="160" spans="1:8" ht="32.5" customHeight="1" x14ac:dyDescent="0.35">
      <c r="A160" s="134" t="s">
        <v>759</v>
      </c>
      <c r="B160" s="28" t="s">
        <v>1661</v>
      </c>
      <c r="C160" s="16" t="s">
        <v>1652</v>
      </c>
      <c r="D160" s="3" t="s">
        <v>6</v>
      </c>
      <c r="E160" s="5" t="s">
        <v>99</v>
      </c>
      <c r="F160" s="217"/>
      <c r="G160" s="120">
        <v>7397.5265279999994</v>
      </c>
      <c r="H160" s="6" t="s">
        <v>1096</v>
      </c>
    </row>
    <row r="161" spans="1:8" ht="32.5" customHeight="1" x14ac:dyDescent="0.35">
      <c r="A161" s="134" t="s">
        <v>759</v>
      </c>
      <c r="B161" s="28" t="s">
        <v>1662</v>
      </c>
      <c r="C161" s="16" t="s">
        <v>1614</v>
      </c>
      <c r="D161" s="3" t="s">
        <v>6</v>
      </c>
      <c r="E161" s="5" t="s">
        <v>99</v>
      </c>
      <c r="F161" s="217"/>
      <c r="G161" s="120">
        <v>8449.3623311999982</v>
      </c>
      <c r="H161" s="6" t="s">
        <v>1096</v>
      </c>
    </row>
    <row r="162" spans="1:8" ht="32.5" customHeight="1" x14ac:dyDescent="0.35">
      <c r="A162" s="134" t="s">
        <v>759</v>
      </c>
      <c r="B162" s="28" t="s">
        <v>1663</v>
      </c>
      <c r="C162" s="16" t="s">
        <v>1613</v>
      </c>
      <c r="D162" s="3" t="s">
        <v>6</v>
      </c>
      <c r="E162" s="87" t="s">
        <v>99</v>
      </c>
      <c r="F162" s="218"/>
      <c r="G162" s="120">
        <v>9501.1981343999978</v>
      </c>
      <c r="H162" s="6" t="s">
        <v>1096</v>
      </c>
    </row>
    <row r="163" spans="1:8" ht="28.5" customHeight="1" x14ac:dyDescent="0.35">
      <c r="A163" s="134" t="s">
        <v>759</v>
      </c>
      <c r="B163" s="163" t="s">
        <v>548</v>
      </c>
      <c r="C163" s="5" t="s">
        <v>2</v>
      </c>
      <c r="D163" s="3" t="s">
        <v>6</v>
      </c>
      <c r="E163" s="5" t="s">
        <v>100</v>
      </c>
      <c r="F163" s="216"/>
      <c r="G163" s="120">
        <v>8010.1341935999999</v>
      </c>
      <c r="H163" s="6" t="s">
        <v>1096</v>
      </c>
    </row>
    <row r="164" spans="1:8" ht="28.5" customHeight="1" x14ac:dyDescent="0.35">
      <c r="A164" s="134" t="s">
        <v>759</v>
      </c>
      <c r="B164" s="163" t="s">
        <v>549</v>
      </c>
      <c r="C164" s="74" t="s">
        <v>9</v>
      </c>
      <c r="D164" s="3" t="s">
        <v>6</v>
      </c>
      <c r="E164" s="5" t="s">
        <v>100</v>
      </c>
      <c r="F164" s="217"/>
      <c r="G164" s="120">
        <v>9258.4667952</v>
      </c>
      <c r="H164" s="6" t="s">
        <v>1096</v>
      </c>
    </row>
    <row r="165" spans="1:8" ht="28.5" customHeight="1" x14ac:dyDescent="0.35">
      <c r="A165" s="134" t="s">
        <v>759</v>
      </c>
      <c r="B165" s="163" t="s">
        <v>550</v>
      </c>
      <c r="C165" s="74" t="s">
        <v>43</v>
      </c>
      <c r="D165" s="3" t="s">
        <v>6</v>
      </c>
      <c r="E165" s="5" t="s">
        <v>100</v>
      </c>
      <c r="F165" s="217"/>
      <c r="G165" s="120">
        <v>9258.4667952</v>
      </c>
      <c r="H165" s="6" t="s">
        <v>1096</v>
      </c>
    </row>
    <row r="166" spans="1:8" ht="28.5" customHeight="1" x14ac:dyDescent="0.35">
      <c r="A166" s="134" t="s">
        <v>759</v>
      </c>
      <c r="B166" s="28" t="s">
        <v>1664</v>
      </c>
      <c r="C166" s="16" t="s">
        <v>1219</v>
      </c>
      <c r="D166" s="3" t="s">
        <v>6</v>
      </c>
      <c r="E166" s="5" t="s">
        <v>100</v>
      </c>
      <c r="F166" s="217"/>
      <c r="G166" s="120">
        <v>11211.876144000002</v>
      </c>
      <c r="H166" s="6" t="s">
        <v>1096</v>
      </c>
    </row>
    <row r="167" spans="1:8" ht="28.5" customHeight="1" x14ac:dyDescent="0.35">
      <c r="A167" s="134" t="s">
        <v>759</v>
      </c>
      <c r="B167" s="28" t="s">
        <v>1665</v>
      </c>
      <c r="C167" s="16" t="s">
        <v>1614</v>
      </c>
      <c r="D167" s="3" t="s">
        <v>6</v>
      </c>
      <c r="E167" s="5" t="s">
        <v>100</v>
      </c>
      <c r="F167" s="217"/>
      <c r="G167" s="120">
        <v>12841.643707199999</v>
      </c>
      <c r="H167" s="6" t="s">
        <v>1096</v>
      </c>
    </row>
    <row r="168" spans="1:8" ht="28.5" customHeight="1" x14ac:dyDescent="0.35">
      <c r="A168" s="134" t="s">
        <v>759</v>
      </c>
      <c r="B168" s="28" t="s">
        <v>1666</v>
      </c>
      <c r="C168" s="16" t="s">
        <v>1613</v>
      </c>
      <c r="D168" s="3" t="s">
        <v>6</v>
      </c>
      <c r="E168" s="87" t="s">
        <v>100</v>
      </c>
      <c r="F168" s="218"/>
      <c r="G168" s="120">
        <v>14425.176729599998</v>
      </c>
      <c r="H168" s="6" t="s">
        <v>1096</v>
      </c>
    </row>
    <row r="169" spans="1:8" ht="29" customHeight="1" x14ac:dyDescent="0.35">
      <c r="A169" s="134" t="s">
        <v>759</v>
      </c>
      <c r="B169" s="163" t="s">
        <v>551</v>
      </c>
      <c r="C169" s="5" t="s">
        <v>2</v>
      </c>
      <c r="D169" s="3" t="s">
        <v>6</v>
      </c>
      <c r="E169" s="5" t="s">
        <v>101</v>
      </c>
      <c r="F169" s="216"/>
      <c r="G169" s="120">
        <v>10633.944383999999</v>
      </c>
      <c r="H169" s="6" t="s">
        <v>1096</v>
      </c>
    </row>
    <row r="170" spans="1:8" ht="29" customHeight="1" x14ac:dyDescent="0.35">
      <c r="A170" s="134" t="s">
        <v>759</v>
      </c>
      <c r="B170" s="163" t="s">
        <v>552</v>
      </c>
      <c r="C170" s="74" t="s">
        <v>9</v>
      </c>
      <c r="D170" s="3" t="s">
        <v>6</v>
      </c>
      <c r="E170" s="5" t="s">
        <v>101</v>
      </c>
      <c r="F170" s="217"/>
      <c r="G170" s="120">
        <v>12275.270582399997</v>
      </c>
      <c r="H170" s="6" t="s">
        <v>1096</v>
      </c>
    </row>
    <row r="171" spans="1:8" ht="29" customHeight="1" x14ac:dyDescent="0.35">
      <c r="A171" s="134" t="s">
        <v>759</v>
      </c>
      <c r="B171" s="163" t="s">
        <v>553</v>
      </c>
      <c r="C171" s="74" t="s">
        <v>43</v>
      </c>
      <c r="D171" s="3" t="s">
        <v>6</v>
      </c>
      <c r="E171" s="5" t="s">
        <v>101</v>
      </c>
      <c r="F171" s="217"/>
      <c r="G171" s="120">
        <v>12275.270582399997</v>
      </c>
      <c r="H171" s="6" t="s">
        <v>1096</v>
      </c>
    </row>
    <row r="172" spans="1:8" ht="29" customHeight="1" x14ac:dyDescent="0.35">
      <c r="A172" s="134" t="s">
        <v>759</v>
      </c>
      <c r="B172" s="28" t="s">
        <v>1667</v>
      </c>
      <c r="C172" s="16" t="s">
        <v>1652</v>
      </c>
      <c r="D172" s="3" t="s">
        <v>6</v>
      </c>
      <c r="E172" s="5" t="s">
        <v>101</v>
      </c>
      <c r="F172" s="217"/>
      <c r="G172" s="120">
        <v>14899.080772800004</v>
      </c>
      <c r="H172" s="6" t="s">
        <v>1096</v>
      </c>
    </row>
    <row r="173" spans="1:8" ht="29" customHeight="1" x14ac:dyDescent="0.35">
      <c r="A173" s="134" t="s">
        <v>759</v>
      </c>
      <c r="B173" s="28" t="s">
        <v>1668</v>
      </c>
      <c r="C173" s="16" t="s">
        <v>1614</v>
      </c>
      <c r="D173" s="3" t="s">
        <v>6</v>
      </c>
      <c r="E173" s="5" t="s">
        <v>101</v>
      </c>
      <c r="F173" s="217"/>
      <c r="G173" s="120">
        <v>17118.338731199998</v>
      </c>
      <c r="H173" s="6" t="s">
        <v>1096</v>
      </c>
    </row>
    <row r="174" spans="1:8" ht="29" customHeight="1" x14ac:dyDescent="0.35">
      <c r="A174" s="134" t="s">
        <v>759</v>
      </c>
      <c r="B174" s="28" t="s">
        <v>1669</v>
      </c>
      <c r="C174" s="16" t="s">
        <v>1613</v>
      </c>
      <c r="D174" s="3" t="s">
        <v>6</v>
      </c>
      <c r="E174" s="87" t="s">
        <v>101</v>
      </c>
      <c r="F174" s="218"/>
      <c r="G174" s="120">
        <v>19152.658526399999</v>
      </c>
      <c r="H174" s="6" t="s">
        <v>1096</v>
      </c>
    </row>
    <row r="175" spans="1:8" ht="34" customHeight="1" x14ac:dyDescent="0.35">
      <c r="A175" s="134" t="s">
        <v>759</v>
      </c>
      <c r="B175" s="163" t="s">
        <v>554</v>
      </c>
      <c r="C175" s="5" t="s">
        <v>2</v>
      </c>
      <c r="D175" s="3" t="s">
        <v>6</v>
      </c>
      <c r="E175" s="5" t="s">
        <v>102</v>
      </c>
      <c r="F175" s="216"/>
      <c r="G175" s="120">
        <v>11327.462496</v>
      </c>
      <c r="H175" s="6" t="s">
        <v>1096</v>
      </c>
    </row>
    <row r="176" spans="1:8" ht="34" customHeight="1" x14ac:dyDescent="0.35">
      <c r="A176" s="134" t="s">
        <v>759</v>
      </c>
      <c r="B176" s="163" t="s">
        <v>555</v>
      </c>
      <c r="C176" s="74" t="s">
        <v>43</v>
      </c>
      <c r="D176" s="3" t="s">
        <v>6</v>
      </c>
      <c r="E176" s="5" t="s">
        <v>102</v>
      </c>
      <c r="F176" s="217"/>
      <c r="G176" s="120">
        <v>13130.609587199999</v>
      </c>
      <c r="H176" s="6" t="s">
        <v>1096</v>
      </c>
    </row>
    <row r="177" spans="1:8" ht="34" customHeight="1" x14ac:dyDescent="0.35">
      <c r="A177" s="134" t="s">
        <v>759</v>
      </c>
      <c r="B177" s="28" t="s">
        <v>1670</v>
      </c>
      <c r="C177" s="16" t="s">
        <v>1219</v>
      </c>
      <c r="D177" s="3" t="s">
        <v>6</v>
      </c>
      <c r="E177" s="5" t="s">
        <v>102</v>
      </c>
      <c r="F177" s="217"/>
      <c r="G177" s="120">
        <v>15870.006129599999</v>
      </c>
      <c r="H177" s="6" t="s">
        <v>1096</v>
      </c>
    </row>
    <row r="178" spans="1:8" ht="34" customHeight="1" x14ac:dyDescent="0.35">
      <c r="A178" s="134" t="s">
        <v>759</v>
      </c>
      <c r="B178" s="28" t="s">
        <v>1671</v>
      </c>
      <c r="C178" s="16" t="s">
        <v>1614</v>
      </c>
      <c r="D178" s="3" t="s">
        <v>6</v>
      </c>
      <c r="E178" s="5" t="s">
        <v>102</v>
      </c>
      <c r="F178" s="217"/>
      <c r="G178" s="120">
        <v>18216.409075199997</v>
      </c>
      <c r="H178" s="6" t="s">
        <v>1096</v>
      </c>
    </row>
    <row r="179" spans="1:8" ht="34" customHeight="1" x14ac:dyDescent="0.35">
      <c r="A179" s="134" t="s">
        <v>759</v>
      </c>
      <c r="B179" s="28" t="s">
        <v>1672</v>
      </c>
      <c r="C179" s="21" t="s">
        <v>1673</v>
      </c>
      <c r="D179" s="3" t="s">
        <v>6</v>
      </c>
      <c r="E179" s="87" t="s">
        <v>102</v>
      </c>
      <c r="F179" s="218"/>
      <c r="G179" s="120">
        <v>20400.991128000001</v>
      </c>
      <c r="H179" s="6" t="s">
        <v>1096</v>
      </c>
    </row>
    <row r="180" spans="1:8" ht="33" customHeight="1" x14ac:dyDescent="0.35">
      <c r="A180" s="134" t="s">
        <v>759</v>
      </c>
      <c r="B180" s="163" t="s">
        <v>556</v>
      </c>
      <c r="C180" s="5" t="s">
        <v>2</v>
      </c>
      <c r="D180" s="3" t="s">
        <v>6</v>
      </c>
      <c r="E180" s="5" t="s">
        <v>104</v>
      </c>
      <c r="F180" s="216"/>
      <c r="G180" s="120">
        <v>10784.206641600002</v>
      </c>
      <c r="H180" s="6" t="s">
        <v>1096</v>
      </c>
    </row>
    <row r="181" spans="1:8" ht="33" customHeight="1" x14ac:dyDescent="0.35">
      <c r="A181" s="134" t="s">
        <v>759</v>
      </c>
      <c r="B181" s="163" t="s">
        <v>557</v>
      </c>
      <c r="C181" s="74" t="s">
        <v>9</v>
      </c>
      <c r="D181" s="3" t="s">
        <v>6</v>
      </c>
      <c r="E181" s="5" t="s">
        <v>104</v>
      </c>
      <c r="F181" s="217"/>
      <c r="G181" s="120">
        <v>12425.532839999998</v>
      </c>
      <c r="H181" s="6" t="s">
        <v>1096</v>
      </c>
    </row>
    <row r="182" spans="1:8" ht="33" customHeight="1" x14ac:dyDescent="0.35">
      <c r="A182" s="134" t="s">
        <v>759</v>
      </c>
      <c r="B182" s="163" t="s">
        <v>558</v>
      </c>
      <c r="C182" s="5" t="s">
        <v>43</v>
      </c>
      <c r="D182" s="3" t="s">
        <v>6</v>
      </c>
      <c r="E182" s="5" t="s">
        <v>104</v>
      </c>
      <c r="F182" s="217"/>
      <c r="G182" s="120">
        <v>12425.532839999998</v>
      </c>
      <c r="H182" s="6" t="s">
        <v>1096</v>
      </c>
    </row>
    <row r="183" spans="1:8" ht="33" customHeight="1" x14ac:dyDescent="0.35">
      <c r="A183" s="134" t="s">
        <v>759</v>
      </c>
      <c r="B183" s="28" t="s">
        <v>1675</v>
      </c>
      <c r="C183" s="16" t="s">
        <v>1652</v>
      </c>
      <c r="D183" s="3" t="s">
        <v>6</v>
      </c>
      <c r="E183" s="5" t="s">
        <v>104</v>
      </c>
      <c r="F183" s="217"/>
      <c r="G183" s="120">
        <v>15084.018935999997</v>
      </c>
      <c r="H183" s="6" t="s">
        <v>1096</v>
      </c>
    </row>
    <row r="184" spans="1:8" ht="33" customHeight="1" x14ac:dyDescent="0.35">
      <c r="A184" s="134" t="s">
        <v>759</v>
      </c>
      <c r="B184" s="28" t="s">
        <v>1676</v>
      </c>
      <c r="C184" s="16" t="s">
        <v>1614</v>
      </c>
      <c r="D184" s="3" t="s">
        <v>6</v>
      </c>
      <c r="E184" s="5" t="s">
        <v>104</v>
      </c>
      <c r="F184" s="217"/>
      <c r="G184" s="120">
        <v>17257.042353599994</v>
      </c>
      <c r="H184" s="6" t="s">
        <v>1096</v>
      </c>
    </row>
    <row r="185" spans="1:8" ht="33" customHeight="1" x14ac:dyDescent="0.35">
      <c r="A185" s="134" t="s">
        <v>759</v>
      </c>
      <c r="B185" s="28" t="s">
        <v>1677</v>
      </c>
      <c r="C185" s="16" t="s">
        <v>1613</v>
      </c>
      <c r="D185" s="3" t="s">
        <v>6</v>
      </c>
      <c r="E185" s="87" t="s">
        <v>104</v>
      </c>
      <c r="F185" s="218"/>
      <c r="G185" s="120">
        <v>19406.948500800001</v>
      </c>
      <c r="H185" s="6" t="s">
        <v>1096</v>
      </c>
    </row>
    <row r="186" spans="1:8" ht="70" customHeight="1" x14ac:dyDescent="0.35">
      <c r="A186" s="134" t="s">
        <v>759</v>
      </c>
      <c r="B186" s="163" t="s">
        <v>1678</v>
      </c>
      <c r="C186" s="5" t="s">
        <v>9</v>
      </c>
      <c r="D186" s="3" t="s">
        <v>6</v>
      </c>
      <c r="E186" s="5" t="s">
        <v>102</v>
      </c>
      <c r="F186" s="216"/>
      <c r="G186" s="120">
        <v>13130.609587199999</v>
      </c>
      <c r="H186" s="161" t="s">
        <v>1681</v>
      </c>
    </row>
    <row r="187" spans="1:8" ht="65.5" customHeight="1" x14ac:dyDescent="0.35">
      <c r="A187" s="134" t="s">
        <v>759</v>
      </c>
      <c r="B187" s="163" t="s">
        <v>1679</v>
      </c>
      <c r="C187" s="87" t="s">
        <v>1680</v>
      </c>
      <c r="D187" s="3" t="s">
        <v>6</v>
      </c>
      <c r="E187" s="5" t="s">
        <v>102</v>
      </c>
      <c r="F187" s="218"/>
      <c r="G187" s="120">
        <v>20400.991128000001</v>
      </c>
      <c r="H187" s="161" t="s">
        <v>1681</v>
      </c>
    </row>
  </sheetData>
  <mergeCells count="36">
    <mergeCell ref="F186:F187"/>
    <mergeCell ref="F85:F90"/>
    <mergeCell ref="F91:F96"/>
    <mergeCell ref="F97:F102"/>
    <mergeCell ref="B5:G5"/>
    <mergeCell ref="B6:G6"/>
    <mergeCell ref="F37:F41"/>
    <mergeCell ref="F55:F60"/>
    <mergeCell ref="F61:F66"/>
    <mergeCell ref="F67:F72"/>
    <mergeCell ref="F73:F78"/>
    <mergeCell ref="F79:F84"/>
    <mergeCell ref="F19:F24"/>
    <mergeCell ref="F25:F30"/>
    <mergeCell ref="F31:F36"/>
    <mergeCell ref="F43:F48"/>
    <mergeCell ref="D1:G1"/>
    <mergeCell ref="A2:G2"/>
    <mergeCell ref="A3:G3"/>
    <mergeCell ref="F7:F12"/>
    <mergeCell ref="F13:F18"/>
    <mergeCell ref="F49:F54"/>
    <mergeCell ref="F103:F108"/>
    <mergeCell ref="F109:F114"/>
    <mergeCell ref="F115:F120"/>
    <mergeCell ref="F121:F126"/>
    <mergeCell ref="F127:F132"/>
    <mergeCell ref="F163:F168"/>
    <mergeCell ref="F169:F174"/>
    <mergeCell ref="F175:F179"/>
    <mergeCell ref="F180:F185"/>
    <mergeCell ref="F133:F138"/>
    <mergeCell ref="F139:F144"/>
    <mergeCell ref="F151:F156"/>
    <mergeCell ref="F145:F150"/>
    <mergeCell ref="F157:F162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 ТОТЕМЫ Экспо</vt:lpstr>
      <vt:lpstr>MY ART</vt:lpstr>
      <vt:lpstr>MY SECRET</vt:lpstr>
      <vt:lpstr>My love, My way (щетки)</vt:lpstr>
      <vt:lpstr>MY MIRROR</vt:lpstr>
      <vt:lpstr>CLAIRE New</vt:lpstr>
      <vt:lpstr>MITO</vt:lpstr>
      <vt:lpstr>ONE</vt:lpstr>
      <vt:lpstr>LEA </vt:lpstr>
      <vt:lpstr>INDISSIMA рейлинг</vt:lpstr>
      <vt:lpstr>INDISSIMA CHROME</vt:lpstr>
      <vt:lpstr>GEALUNA</vt:lpstr>
      <vt:lpstr>Basket (корзинки-полочки)</vt:lpstr>
      <vt:lpstr>DIVO</vt:lpstr>
      <vt:lpstr>FORUM</vt:lpstr>
      <vt:lpstr>ПОРУЧНИ</vt:lpstr>
      <vt:lpstr>Напольные стойки</vt:lpstr>
      <vt:lpstr>FORUM QUADRA</vt:lpstr>
      <vt:lpstr>TOUCH</vt:lpstr>
      <vt:lpstr>COLORELLA</vt:lpstr>
      <vt:lpstr>RAFFAELLA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Пользователь Windows</cp:lastModifiedBy>
  <dcterms:created xsi:type="dcterms:W3CDTF">2018-06-20T12:10:03Z</dcterms:created>
  <dcterms:modified xsi:type="dcterms:W3CDTF">2023-11-14T15:35:26Z</dcterms:modified>
</cp:coreProperties>
</file>